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M:\CEAS_STD_1718\ALL_EPPs_AY1718\TCNJ_AY1718\"/>
    </mc:Choice>
  </mc:AlternateContent>
  <xr:revisionPtr revIDLastSave="0" documentId="13_ncr:1_{1CE409FD-EB4B-4B9A-A393-30D3292F79E0}" xr6:coauthVersionLast="37" xr6:coauthVersionMax="37" xr10:uidLastSave="{00000000-0000-0000-0000-000000000000}"/>
  <bookViews>
    <workbookView xWindow="0" yWindow="0" windowWidth="23040" windowHeight="10560" xr2:uid="{00000000-000D-0000-FFFF-FFFF00000000}"/>
  </bookViews>
  <sheets>
    <sheet name="Description" sheetId="36" r:id="rId1"/>
    <sheet name="Question_1" sheetId="1" r:id="rId2"/>
    <sheet name="Question_2" sheetId="2" r:id="rId3"/>
    <sheet name="Question_3" sheetId="3" r:id="rId4"/>
    <sheet name="Question_4" sheetId="4" r:id="rId5"/>
    <sheet name="Question_5" sheetId="5" r:id="rId6"/>
    <sheet name="Question_7" sheetId="32" r:id="rId7"/>
    <sheet name="Question_9" sheetId="9" r:id="rId8"/>
    <sheet name="Question_10" sheetId="10" r:id="rId9"/>
    <sheet name="Question_11" sheetId="11" r:id="rId10"/>
    <sheet name="Question_12" sheetId="12" r:id="rId11"/>
    <sheet name="Question_13" sheetId="13" r:id="rId12"/>
    <sheet name="Question_14" sheetId="14" r:id="rId13"/>
    <sheet name="Question_15" sheetId="15" r:id="rId14"/>
    <sheet name="Question_16" sheetId="16" r:id="rId15"/>
    <sheet name="Question_17" sheetId="17" r:id="rId16"/>
    <sheet name="Question_18" sheetId="18" r:id="rId17"/>
    <sheet name="Question_19" sheetId="19" r:id="rId18"/>
    <sheet name="Question_20" sheetId="20" r:id="rId19"/>
    <sheet name="Question_21" sheetId="24" r:id="rId20"/>
    <sheet name="Question_22" sheetId="25" r:id="rId21"/>
    <sheet name="Question_24" sheetId="35" r:id="rId22"/>
    <sheet name="Question_26" sheetId="29" r:id="rId2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9" l="1"/>
  <c r="C7" i="29" l="1"/>
  <c r="C5" i="29"/>
  <c r="C4" i="29"/>
  <c r="C3" i="29"/>
  <c r="C6" i="29"/>
  <c r="C3" i="25"/>
  <c r="C4" i="25"/>
  <c r="C5" i="24"/>
  <c r="C4" i="19"/>
  <c r="C5" i="16"/>
  <c r="C7" i="15"/>
  <c r="C5" i="15"/>
  <c r="C4" i="15"/>
  <c r="C3" i="15"/>
  <c r="C6" i="15"/>
  <c r="C5" i="14"/>
  <c r="C4" i="14"/>
  <c r="C7" i="14"/>
  <c r="C6" i="12"/>
  <c r="C5" i="11"/>
  <c r="C4" i="11"/>
  <c r="C4" i="9"/>
  <c r="C3" i="9"/>
  <c r="C4" i="5"/>
  <c r="C7" i="4"/>
  <c r="C5" i="3"/>
  <c r="C8" i="3"/>
  <c r="C5" i="2"/>
  <c r="C4" i="2"/>
  <c r="C7" i="2"/>
  <c r="C3" i="1"/>
  <c r="C4" i="24" l="1"/>
  <c r="C3" i="24"/>
  <c r="C5" i="19"/>
  <c r="C6" i="19"/>
  <c r="C7" i="16"/>
  <c r="C3" i="16"/>
  <c r="C4" i="16"/>
  <c r="C6" i="16"/>
  <c r="C6" i="14"/>
  <c r="C3" i="14"/>
  <c r="C3" i="12"/>
  <c r="C7" i="12"/>
  <c r="C4" i="12"/>
  <c r="C5" i="12"/>
  <c r="C6" i="11"/>
  <c r="C3" i="11"/>
  <c r="C7" i="11"/>
  <c r="C5" i="5"/>
  <c r="C3" i="5"/>
  <c r="C6" i="4"/>
  <c r="C4" i="4"/>
  <c r="C8" i="4"/>
  <c r="C5" i="4"/>
  <c r="C3" i="4"/>
  <c r="C6" i="3"/>
  <c r="C3" i="3"/>
  <c r="C7" i="3"/>
  <c r="C4" i="3"/>
  <c r="C6" i="2"/>
  <c r="C3" i="2"/>
  <c r="C4" i="1"/>
  <c r="C5" i="1"/>
</calcChain>
</file>

<file path=xl/sharedStrings.xml><?xml version="1.0" encoding="utf-8"?>
<sst xmlns="http://schemas.openxmlformats.org/spreadsheetml/2006/main" count="519" uniqueCount="242">
  <si>
    <t>Which of the following best describes the program you completed to earn your initial certification?</t>
  </si>
  <si>
    <t>During the last two years have you been a full-time or part-time student?</t>
  </si>
  <si>
    <t>Please select the statement that best reflects your employment as a full time educator upon completing your educator preparation program.</t>
  </si>
  <si>
    <t>If you intend to apply to be a full time educator within the next two years, in what type of school setting would you prefer to work? Please select the response that best reflects the type of school setting you are most interested in working.</t>
  </si>
  <si>
    <t>If you could choose the type of community in which to work as a full time educator, which would you prefer?</t>
  </si>
  <si>
    <t>If offered a position in the school where you performed your student teaching/clinical practice after completing your educator preparation program, would you accept this position?</t>
  </si>
  <si>
    <t>If you received instruction on special education in your educator preparation program, please select the option that describes the manner in which this content was delivered.</t>
  </si>
  <si>
    <t>Please select the option that best describes  how likely you would be to recommend your educator preparation program to someone who is considering becoming a teacher.</t>
  </si>
  <si>
    <t>Which term best describes the type of community in which the high school you graduated from was located?</t>
  </si>
  <si>
    <t>Did you graduate from a public high school in New Jersey?</t>
  </si>
  <si>
    <t>Please select the dollar range that best represents the total amount of student loan debt you currently have.</t>
  </si>
  <si>
    <t>Frequency</t>
  </si>
  <si>
    <t>Percent</t>
  </si>
  <si>
    <t>Masters – I completed education coursework to become certified to teach</t>
  </si>
  <si>
    <t>Undergraduate- This is the first time I have received a bachelor’s degree and I completed education coursework to become certified to teach</t>
  </si>
  <si>
    <t>Total</t>
  </si>
  <si>
    <t>Response</t>
  </si>
  <si>
    <t>Both</t>
  </si>
  <si>
    <t>Full-time</t>
  </si>
  <si>
    <t>Part-time</t>
  </si>
  <si>
    <t>I am unsure as to whether I will apply to be a full time educator in the next two years</t>
  </si>
  <si>
    <t>I do not plan to apply to be a full time educator within the next two years</t>
  </si>
  <si>
    <t>I have applied to be a full time educator</t>
  </si>
  <si>
    <t>I have been hired/or am currently working as a full time educator</t>
  </si>
  <si>
    <t>I intend to apply to be a full time educator within the next two years</t>
  </si>
  <si>
    <t>N/A</t>
  </si>
  <si>
    <t>Private or parochial school in New Jersey</t>
  </si>
  <si>
    <t>Private or parochial school outside of New Jersey</t>
  </si>
  <si>
    <t>Public school in New Jersey (including charter schools)</t>
  </si>
  <si>
    <t>Public school outside of New Jersey</t>
  </si>
  <si>
    <t>Undecided</t>
  </si>
  <si>
    <t>Rural</t>
  </si>
  <si>
    <t>Suburban</t>
  </si>
  <si>
    <t>Urban</t>
  </si>
  <si>
    <t>No</t>
  </si>
  <si>
    <t>Yes</t>
  </si>
  <si>
    <t>1 to 2 times per month</t>
  </si>
  <si>
    <t>1 to 2 times per week</t>
  </si>
  <si>
    <t>More than 2 times per month</t>
  </si>
  <si>
    <t>More than 2 times per week</t>
  </si>
  <si>
    <t>Never</t>
  </si>
  <si>
    <t>How often did your cooperating teacher use an observation tool to evaluate you while in the classroom as a student teacher/clinical intern?</t>
  </si>
  <si>
    <t>From the drop down menu, please select the evaluation tool that your cooperating teacher used to evaluate your performance during your student teaching/clinical practice.</t>
  </si>
  <si>
    <t>How often did you receive feedback from your cooperating teacher during your student teaching/clinical internship that was useful in improving instruction?</t>
  </si>
  <si>
    <t>From the drop down menu, please select the evaluation tool that your educator preparation program supervisor used to evaluate your performance during your student teaching/clinical practice.</t>
  </si>
  <si>
    <t>How often did your educator preparation program supervisor use an observation tool to evaluate you while in the classroom as a student teacher/clinical intern?</t>
  </si>
  <si>
    <t>How often did you receive feedback from your educator preparation program supervisor during your student teaching/clinical internship that was useful in improving instruction?</t>
  </si>
  <si>
    <t>Both A and B</t>
  </si>
  <si>
    <t>I entered my educator preparation program with special education preparation already completed</t>
  </si>
  <si>
    <t>I had an entire course on the topic of special education</t>
  </si>
  <si>
    <t>Never received</t>
  </si>
  <si>
    <t>Special education content was embedded in my program</t>
  </si>
  <si>
    <t>Likely</t>
  </si>
  <si>
    <t>Neutral</t>
  </si>
  <si>
    <t>Unlikely</t>
  </si>
  <si>
    <t>Very Likely</t>
  </si>
  <si>
    <t>$1- $9,999</t>
  </si>
  <si>
    <t>$10,000-$19,999</t>
  </si>
  <si>
    <t>$20,000-$29,999</t>
  </si>
  <si>
    <t>$30,000 or more</t>
  </si>
  <si>
    <t>We want you to reflect upon coursework in your educator preparation program. Please select from the response scale, your level of agreement as to how well your educator preparation program has prepared you for the following elements of instruction.</t>
  </si>
  <si>
    <t>Strongly agree</t>
  </si>
  <si>
    <t>Agree</t>
  </si>
  <si>
    <t>Neither agree or disagree</t>
  </si>
  <si>
    <t>Disagree</t>
  </si>
  <si>
    <t>Strongly disagree</t>
  </si>
  <si>
    <t>Courses taken within my educator preparation program increased my confidence in my ability to deliver a lesson in the classroom</t>
  </si>
  <si>
    <t>Courses taken within my educator preparation program increased my confidence in my ability to assess a lesson in the classroom</t>
  </si>
  <si>
    <t>Courses taken within my educator preparation program increased my confidence in my ability to reflect upon a lesson delivered in the classroom</t>
  </si>
  <si>
    <t>My experience as a student teacher/clinical intern increased my confidence in my ability to deliver a lesson in the classroom</t>
  </si>
  <si>
    <t>My experience as a student teacher/clinical intern increased my confidence in my ability to assess a lesson in the classroom</t>
  </si>
  <si>
    <t>My experience as a student teacher/clinical intern increased my confidence in my ability to reflect upon a lesson delivered in the classroom</t>
  </si>
  <si>
    <t>We want you to reflect upon student teaching practice in your educator preparation program. Please select from the response scale, your level of agreement as to how well your student teaching practice prepared you for these elements of instruction.</t>
  </si>
  <si>
    <t>Please select an option in the response scale below that best reflects your opinion about how well your educator preparation program has prepared you to demonstrate mastery of these professional standards for teachers in the state of New Jersey.</t>
  </si>
  <si>
    <t>Very Good</t>
  </si>
  <si>
    <t>Good</t>
  </si>
  <si>
    <t>Fair</t>
  </si>
  <si>
    <t>Poor</t>
  </si>
  <si>
    <t>Very Poor</t>
  </si>
  <si>
    <t>In which district or charter school did you most recently perform your student teaching/clinical practice? Please select from the drop down menu.</t>
  </si>
  <si>
    <t>Very Unlikely</t>
  </si>
  <si>
    <t>If you graduated from a public high school in New Jersey, please select the district or charter from which your high school was located.</t>
  </si>
  <si>
    <t>Certificate Only - I received a bachelor’s degree then enrolled in an educator preparation program to become certified to teach</t>
  </si>
  <si>
    <t>Neither</t>
  </si>
  <si>
    <t xml:space="preserve"> Charlotte Danielson:  The Framework for Teaching (2007 edition)</t>
  </si>
  <si>
    <t xml:space="preserve"> Charlotte Danielson:  The Framework for Teaching (2011 Edition)</t>
  </si>
  <si>
    <t xml:space="preserve"> Charlotte Danielson:  The Framework for Teaching (2013 Edition)</t>
  </si>
  <si>
    <t xml:space="preserve"> Charlotte Danielson: The Framework for Teaching, Instructionally Focused Edition (2013)</t>
  </si>
  <si>
    <t xml:space="preserve"> Classroom Assessment Scoring System (CLASS)</t>
  </si>
  <si>
    <t xml:space="preserve"> Classroom Strategies Scale Model</t>
  </si>
  <si>
    <t xml:space="preserve"> H.E.A.T./Danielson Teacher Evaluation Instrument</t>
  </si>
  <si>
    <t xml:space="preserve"> IMPACT: The DCPS Effectiveness Assessment System For School Based Personnel</t>
  </si>
  <si>
    <t xml:space="preserve"> Insight Core Framework </t>
  </si>
  <si>
    <t xml:space="preserve"> Marzano’s Causal Teacher Evaluation Model</t>
  </si>
  <si>
    <t xml:space="preserve"> Pearson Framework for the Observation of Effective Teaching </t>
  </si>
  <si>
    <t xml:space="preserve"> Stronge Teacher and Leader Effectiveness Performance System</t>
  </si>
  <si>
    <t xml:space="preserve"> Teacher Evaluation and Improvement Instrument</t>
  </si>
  <si>
    <t xml:space="preserve"> The 5D+ Teacher Evaluation Rubric</t>
  </si>
  <si>
    <t xml:space="preserve"> The College Ready Promise Teaching Framework(CRPTF)</t>
  </si>
  <si>
    <t xml:space="preserve"> The New Jersey LoTi Teacher Evaluation</t>
  </si>
  <si>
    <t xml:space="preserve"> Different Tool Used</t>
  </si>
  <si>
    <t xml:space="preserve"> N/A</t>
  </si>
  <si>
    <t>Somerset</t>
  </si>
  <si>
    <t>Bedminster Twp</t>
  </si>
  <si>
    <t>Union</t>
  </si>
  <si>
    <t>Berkeley Heights Twp</t>
  </si>
  <si>
    <t>Bernards Twp</t>
  </si>
  <si>
    <t>Bound Brook Boro</t>
  </si>
  <si>
    <t>Branchburg Twp</t>
  </si>
  <si>
    <t>Ocean</t>
  </si>
  <si>
    <t>Brick Twp</t>
  </si>
  <si>
    <t>Middlesex</t>
  </si>
  <si>
    <t>East Brunswick Twp</t>
  </si>
  <si>
    <t>Edison Twp</t>
  </si>
  <si>
    <t>Mercer</t>
  </si>
  <si>
    <t>Ewing Twp</t>
  </si>
  <si>
    <t>Hunterdon</t>
  </si>
  <si>
    <t>Flemington-Raritan Reg</t>
  </si>
  <si>
    <t>Franklin Twp</t>
  </si>
  <si>
    <t>Monmouth</t>
  </si>
  <si>
    <t>Freehold Regional</t>
  </si>
  <si>
    <t>Freehold Twp</t>
  </si>
  <si>
    <t>Frenchtown Boro</t>
  </si>
  <si>
    <t>Gloucester</t>
  </si>
  <si>
    <t>Gateway Regional</t>
  </si>
  <si>
    <t>Hamilton Twp</t>
  </si>
  <si>
    <t>High Bridge Boro</t>
  </si>
  <si>
    <t>Hillsborough Twp</t>
  </si>
  <si>
    <t>Hopewell Valley Regional</t>
  </si>
  <si>
    <t>Howell Twp</t>
  </si>
  <si>
    <t>Hunterdon Central Reg</t>
  </si>
  <si>
    <t>Lacey Twp</t>
  </si>
  <si>
    <t>Lawrence Twp</t>
  </si>
  <si>
    <t>Manalapan-Englishtown Reg</t>
  </si>
  <si>
    <t>Mercer Co Special Service</t>
  </si>
  <si>
    <t>Metuchen Boro</t>
  </si>
  <si>
    <t>Millstone Twp</t>
  </si>
  <si>
    <t>Monroe Twp</t>
  </si>
  <si>
    <t>Montgomery Twp</t>
  </si>
  <si>
    <t>Neptune Twp</t>
  </si>
  <si>
    <t>New Brunswick City</t>
  </si>
  <si>
    <t>Essex</t>
  </si>
  <si>
    <t>Newark City</t>
  </si>
  <si>
    <t>North Brunswick Twp</t>
  </si>
  <si>
    <t>N Hunt/Voorhees Regional</t>
  </si>
  <si>
    <t>Old Bridge Twp</t>
  </si>
  <si>
    <t>Morris</t>
  </si>
  <si>
    <t>Parsippany-Troy Hills Twp</t>
  </si>
  <si>
    <t>Pequannock Twp</t>
  </si>
  <si>
    <t>Warren</t>
  </si>
  <si>
    <t>Phillipsburg Town</t>
  </si>
  <si>
    <t>Plumsted Twp</t>
  </si>
  <si>
    <t>Princeton Regional</t>
  </si>
  <si>
    <t>Readington Twp</t>
  </si>
  <si>
    <t>Roosevelt Boro</t>
  </si>
  <si>
    <t>Sayreville Boro</t>
  </si>
  <si>
    <t>Hudson</t>
  </si>
  <si>
    <t>Secaucus Town</t>
  </si>
  <si>
    <t>South Brunswick Twp</t>
  </si>
  <si>
    <t>South Hunterdon Regional</t>
  </si>
  <si>
    <t>Trenton City</t>
  </si>
  <si>
    <t>Upper Freehold Regional</t>
  </si>
  <si>
    <t>Cumberland</t>
  </si>
  <si>
    <t>Vineland City</t>
  </si>
  <si>
    <t>Wall Twp</t>
  </si>
  <si>
    <t>West Amwell Twp</t>
  </si>
  <si>
    <t>W Windsor-Plainsboro Reg</t>
  </si>
  <si>
    <t>Charter</t>
  </si>
  <si>
    <t>Greater Newark Cs</t>
  </si>
  <si>
    <t>Barnegat Twp</t>
  </si>
  <si>
    <t>Bayonne City</t>
  </si>
  <si>
    <t>Bridgewater-Raritan Reg</t>
  </si>
  <si>
    <t>Butler Boro</t>
  </si>
  <si>
    <t>Caldwell-West Caldwell</t>
  </si>
  <si>
    <t>Cedar Grove Twp</t>
  </si>
  <si>
    <t>Sch Dist Of The Chathams</t>
  </si>
  <si>
    <t>Passaic</t>
  </si>
  <si>
    <t>Clifton City</t>
  </si>
  <si>
    <t>Delaware Valley Regional</t>
  </si>
  <si>
    <t>East Windsor Regional</t>
  </si>
  <si>
    <t>Glen Ridge Boro</t>
  </si>
  <si>
    <t>Sussex</t>
  </si>
  <si>
    <t>High Point Regional</t>
  </si>
  <si>
    <t>Hillside Twp</t>
  </si>
  <si>
    <t>Jackson Twp</t>
  </si>
  <si>
    <t>Jefferson Twp</t>
  </si>
  <si>
    <t>Kearny Town</t>
  </si>
  <si>
    <t>Kingsway Regional</t>
  </si>
  <si>
    <t>Kinnelon Boro</t>
  </si>
  <si>
    <t>Kittatinny Regional</t>
  </si>
  <si>
    <t>Linden City</t>
  </si>
  <si>
    <t>Livingston Twp</t>
  </si>
  <si>
    <t>Manasquan Boro</t>
  </si>
  <si>
    <t>Middletown Twp</t>
  </si>
  <si>
    <t>Monmouth Co Vocational</t>
  </si>
  <si>
    <t>Morris County Vocational</t>
  </si>
  <si>
    <t>Morris Hills Regional</t>
  </si>
  <si>
    <t>Morris School District</t>
  </si>
  <si>
    <t>Mountain Lakes Boro</t>
  </si>
  <si>
    <t>New Providence Boro</t>
  </si>
  <si>
    <t>Newton Town</t>
  </si>
  <si>
    <t>Nutley Town</t>
  </si>
  <si>
    <t>Ocean Twp</t>
  </si>
  <si>
    <t>Pinelands Regional</t>
  </si>
  <si>
    <t>Piscataway Twp</t>
  </si>
  <si>
    <t>Point Pleasant Boro</t>
  </si>
  <si>
    <t>Randolph Twp</t>
  </si>
  <si>
    <t>Rumson-Fair Haven Reg</t>
  </si>
  <si>
    <t>Scotch Plains-Fanwood Reg</t>
  </si>
  <si>
    <t>Shore Regional</t>
  </si>
  <si>
    <t>Somerset Hills Regional</t>
  </si>
  <si>
    <t>Somerville Boro</t>
  </si>
  <si>
    <t>South Plainfield Boro</t>
  </si>
  <si>
    <t>Sparta Twp</t>
  </si>
  <si>
    <t>Spotswood Boro</t>
  </si>
  <si>
    <t>Springfield Twp</t>
  </si>
  <si>
    <t>Toms River Regional</t>
  </si>
  <si>
    <t>Washington Twp</t>
  </si>
  <si>
    <t>Robbinsville Twp</t>
  </si>
  <si>
    <t>Watchung Hills Regional</t>
  </si>
  <si>
    <t>Wayne Twp</t>
  </si>
  <si>
    <t>West Morris Regional</t>
  </si>
  <si>
    <t>Westfield Town</t>
  </si>
  <si>
    <r>
      <t xml:space="preserve">I am able to create </t>
    </r>
    <r>
      <rPr>
        <b/>
        <sz val="11"/>
        <color theme="1"/>
        <rFont val="Calibri"/>
        <family val="2"/>
        <scheme val="minor"/>
      </rPr>
      <t>developmentally appropriate</t>
    </r>
    <r>
      <rPr>
        <sz val="11"/>
        <color theme="1"/>
        <rFont val="Calibri"/>
        <family val="2"/>
        <scheme val="minor"/>
      </rPr>
      <t xml:space="preserve"> learning experiences based upon my knowledge of how students grow and develop</t>
    </r>
  </si>
  <si>
    <r>
      <t xml:space="preserve">I can create an </t>
    </r>
    <r>
      <rPr>
        <b/>
        <sz val="11"/>
        <color theme="1"/>
        <rFont val="Calibri"/>
        <family val="2"/>
        <scheme val="minor"/>
      </rPr>
      <t>inclusive learning environment</t>
    </r>
    <r>
      <rPr>
        <sz val="11"/>
        <color theme="1"/>
        <rFont val="Calibri"/>
        <family val="2"/>
        <scheme val="minor"/>
      </rPr>
      <t xml:space="preserve"> built upon my knowledge of diverse cultures and  communities</t>
    </r>
  </si>
  <si>
    <r>
      <t xml:space="preserve">I can </t>
    </r>
    <r>
      <rPr>
        <b/>
        <sz val="11"/>
        <color theme="1"/>
        <rFont val="Calibri"/>
        <family val="2"/>
        <scheme val="minor"/>
      </rPr>
      <t>collaborate with other personnel</t>
    </r>
    <r>
      <rPr>
        <sz val="11"/>
        <color theme="1"/>
        <rFont val="Calibri"/>
        <family val="2"/>
        <scheme val="minor"/>
      </rPr>
      <t xml:space="preserve"> to create a positive learning environment for students where they feel engaged</t>
    </r>
  </si>
  <si>
    <r>
      <t xml:space="preserve">I am able to make </t>
    </r>
    <r>
      <rPr>
        <b/>
        <sz val="11"/>
        <color theme="1"/>
        <rFont val="Calibri"/>
        <family val="2"/>
        <scheme val="minor"/>
      </rPr>
      <t xml:space="preserve">links between my knowledge of content </t>
    </r>
    <r>
      <rPr>
        <sz val="11"/>
        <color theme="1"/>
        <rFont val="Calibri"/>
        <family val="2"/>
        <scheme val="minor"/>
      </rPr>
      <t>within my discipline to the New Jersey Student Learning Standards so students learn content in an accessible way</t>
    </r>
  </si>
  <si>
    <r>
      <t xml:space="preserve">I can </t>
    </r>
    <r>
      <rPr>
        <b/>
        <sz val="11"/>
        <color theme="1"/>
        <rFont val="Calibri"/>
        <family val="2"/>
        <scheme val="minor"/>
      </rPr>
      <t>connect concepts</t>
    </r>
    <r>
      <rPr>
        <sz val="11"/>
        <color theme="1"/>
        <rFont val="Calibri"/>
        <family val="2"/>
        <scheme val="minor"/>
      </rPr>
      <t xml:space="preserve"> in the classroom to engage learners in critical thinking related to local and global issues</t>
    </r>
  </si>
  <si>
    <r>
      <t xml:space="preserve">I can use </t>
    </r>
    <r>
      <rPr>
        <b/>
        <sz val="11"/>
        <color theme="1"/>
        <rFont val="Calibri"/>
        <family val="2"/>
        <scheme val="minor"/>
      </rPr>
      <t>multiple methods</t>
    </r>
    <r>
      <rPr>
        <sz val="11"/>
        <color theme="1"/>
        <rFont val="Calibri"/>
        <family val="2"/>
        <scheme val="minor"/>
      </rPr>
      <t xml:space="preserve"> of assessment to monitor learner progress</t>
    </r>
  </si>
  <si>
    <r>
      <t xml:space="preserve">I </t>
    </r>
    <r>
      <rPr>
        <b/>
        <sz val="11"/>
        <color theme="1"/>
        <rFont val="Calibri"/>
        <family val="2"/>
        <scheme val="minor"/>
      </rPr>
      <t xml:space="preserve">can plan instruction </t>
    </r>
    <r>
      <rPr>
        <sz val="11"/>
        <color theme="1"/>
        <rFont val="Calibri"/>
        <family val="2"/>
        <scheme val="minor"/>
      </rPr>
      <t>that supports all students to meet rigorous learning goals by using my knowledge of content areas</t>
    </r>
  </si>
  <si>
    <r>
      <t xml:space="preserve">I am able to execute a variety of </t>
    </r>
    <r>
      <rPr>
        <b/>
        <sz val="11"/>
        <color theme="1"/>
        <rFont val="Calibri"/>
        <family val="2"/>
        <scheme val="minor"/>
      </rPr>
      <t>instructional strategies</t>
    </r>
    <r>
      <rPr>
        <sz val="11"/>
        <color theme="1"/>
        <rFont val="Calibri"/>
        <family val="2"/>
        <scheme val="minor"/>
      </rPr>
      <t xml:space="preserve"> that encourages students to develop deep understandings of content areas</t>
    </r>
  </si>
  <si>
    <r>
      <t xml:space="preserve">I am able to engage in </t>
    </r>
    <r>
      <rPr>
        <b/>
        <sz val="11"/>
        <color theme="1"/>
        <rFont val="Calibri"/>
        <family val="2"/>
        <scheme val="minor"/>
      </rPr>
      <t>professional learning</t>
    </r>
    <r>
      <rPr>
        <sz val="11"/>
        <color theme="1"/>
        <rFont val="Calibri"/>
        <family val="2"/>
        <scheme val="minor"/>
      </rPr>
      <t xml:space="preserve"> that leads to improved learning for students</t>
    </r>
  </si>
  <si>
    <r>
      <t xml:space="preserve">I am able to </t>
    </r>
    <r>
      <rPr>
        <b/>
        <sz val="11"/>
        <color theme="1"/>
        <rFont val="Calibri"/>
        <family val="2"/>
        <scheme val="minor"/>
      </rPr>
      <t>develop</t>
    </r>
    <r>
      <rPr>
        <sz val="11"/>
        <color theme="1"/>
        <rFont val="Calibri"/>
        <family val="2"/>
        <scheme val="minor"/>
      </rPr>
      <t xml:space="preserve"> high quality student assessments</t>
    </r>
  </si>
  <si>
    <t>County Name</t>
  </si>
  <si>
    <t>District Name</t>
  </si>
  <si>
    <t>Evaluation Instrument</t>
  </si>
  <si>
    <t xml:space="preserve">Each subsequent sheet contains responses to one question of the C.E.A.S. survey which is taken by those who apply for certification to teach in a New Jersey public school.  </t>
  </si>
  <si>
    <t>End of Worksheet</t>
  </si>
  <si>
    <t>Likert Response</t>
  </si>
  <si>
    <t>End of Workweek</t>
  </si>
  <si>
    <t>Courses taken within my educator preparation program increased my confidence in my ability to plan a lesson in a classroom</t>
  </si>
  <si>
    <t>My experience as a student teacher/clinical intern increased my confidence in my ability to plan a lesson in a classroom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</si>
</sst>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0"/>
      <color rgb="FF000000"/>
      <name val="Arial"/>
      <family val="2"/>
    </font>
    <font>
      <b/>
      <sz val="10"/>
      <color rgb="FF112277"/>
      <name val="Arial"/>
      <family val="2"/>
    </font>
    <font>
      <b/>
      <sz val="10"/>
      <color rgb="FF000000"/>
      <name val="Arial"/>
      <family val="2"/>
    </font>
    <font>
      <b/>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EDF2F9"/>
        <bgColor indexed="64"/>
      </patternFill>
    </fill>
    <fill>
      <patternFill patternType="solid">
        <fgColor rgb="FFFFFFFF"/>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79">
    <xf numFmtId="0" fontId="0" fillId="0" borderId="0" xfId="0"/>
    <xf numFmtId="0" fontId="0" fillId="0" borderId="0" xfId="0"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vertical="top"/>
    </xf>
    <xf numFmtId="0" fontId="0" fillId="0" borderId="1" xfId="0" applyBorder="1" applyAlignment="1">
      <alignment horizontal="center"/>
    </xf>
    <xf numFmtId="0" fontId="0" fillId="0" borderId="0" xfId="0"/>
    <xf numFmtId="0" fontId="2" fillId="3" borderId="1" xfId="0" applyFont="1" applyFill="1" applyBorder="1" applyAlignment="1">
      <alignment horizontal="center" vertical="center"/>
    </xf>
    <xf numFmtId="164" fontId="2" fillId="3" borderId="1" xfId="1" applyNumberFormat="1" applyFont="1" applyFill="1" applyBorder="1" applyAlignment="1">
      <alignment horizontal="center" vertical="top"/>
    </xf>
    <xf numFmtId="49" fontId="0" fillId="0" borderId="1" xfId="0" applyNumberFormat="1" applyBorder="1" applyAlignment="1">
      <alignment horizontal="center"/>
    </xf>
    <xf numFmtId="0" fontId="2" fillId="3" borderId="2" xfId="0" applyFont="1" applyFill="1" applyBorder="1" applyAlignment="1">
      <alignment horizontal="center" vertical="center"/>
    </xf>
    <xf numFmtId="0" fontId="3" fillId="2" borderId="3" xfId="0" applyFont="1" applyFill="1" applyBorder="1" applyAlignment="1">
      <alignment horizontal="center" wrapText="1"/>
    </xf>
    <xf numFmtId="0" fontId="0" fillId="0" borderId="0" xfId="0" applyAlignment="1">
      <alignment horizontal="center"/>
    </xf>
    <xf numFmtId="0" fontId="4" fillId="2" borderId="6" xfId="0" applyFont="1" applyFill="1" applyBorder="1" applyAlignment="1">
      <alignment horizontal="center" wrapText="1"/>
    </xf>
    <xf numFmtId="164" fontId="2" fillId="3" borderId="7" xfId="1" applyNumberFormat="1" applyFont="1" applyFill="1" applyBorder="1" applyAlignment="1">
      <alignment horizontal="center"/>
    </xf>
    <xf numFmtId="0" fontId="3" fillId="2" borderId="8" xfId="0" applyFont="1" applyFill="1" applyBorder="1" applyAlignment="1">
      <alignment horizontal="center" wrapText="1"/>
    </xf>
    <xf numFmtId="0" fontId="3" fillId="2" borderId="4" xfId="0" applyFont="1" applyFill="1" applyBorder="1" applyAlignment="1">
      <alignment horizontal="center" wrapText="1"/>
    </xf>
    <xf numFmtId="0" fontId="4" fillId="2" borderId="9" xfId="0" applyFont="1" applyFill="1" applyBorder="1" applyAlignment="1">
      <alignment horizontal="center"/>
    </xf>
    <xf numFmtId="0" fontId="2" fillId="3" borderId="2" xfId="0" applyFont="1" applyFill="1" applyBorder="1" applyAlignment="1">
      <alignment horizontal="center"/>
    </xf>
    <xf numFmtId="0" fontId="2" fillId="3" borderId="10" xfId="0" applyFont="1" applyFill="1" applyBorder="1" applyAlignment="1">
      <alignment horizontal="center"/>
    </xf>
    <xf numFmtId="0" fontId="4" fillId="2" borderId="9" xfId="0" applyFont="1" applyFill="1" applyBorder="1" applyAlignment="1">
      <alignment horizontal="center" wrapText="1"/>
    </xf>
    <xf numFmtId="164" fontId="2" fillId="3" borderId="10" xfId="1" applyNumberFormat="1" applyFont="1" applyFill="1" applyBorder="1" applyAlignment="1">
      <alignment horizontal="center"/>
    </xf>
    <xf numFmtId="0" fontId="4" fillId="2" borderId="6" xfId="0" applyFont="1" applyFill="1" applyBorder="1" applyAlignment="1">
      <alignment horizontal="center" vertical="top"/>
    </xf>
    <xf numFmtId="0" fontId="4" fillId="2" borderId="6" xfId="0" applyFont="1" applyFill="1" applyBorder="1" applyAlignment="1">
      <alignment horizontal="center" vertical="center"/>
    </xf>
    <xf numFmtId="164" fontId="2" fillId="3" borderId="7" xfId="1" applyNumberFormat="1" applyFont="1" applyFill="1" applyBorder="1" applyAlignment="1">
      <alignment horizontal="center" vertical="top"/>
    </xf>
    <xf numFmtId="0" fontId="2" fillId="3" borderId="7" xfId="0" applyFont="1" applyFill="1" applyBorder="1" applyAlignment="1">
      <alignment horizontal="center" vertical="top"/>
    </xf>
    <xf numFmtId="0" fontId="4" fillId="2" borderId="9" xfId="0" applyFont="1" applyFill="1" applyBorder="1" applyAlignment="1">
      <alignment horizontal="center" vertical="top"/>
    </xf>
    <xf numFmtId="0" fontId="2" fillId="3" borderId="2" xfId="0" applyFont="1" applyFill="1" applyBorder="1" applyAlignment="1">
      <alignment horizontal="center" vertical="top"/>
    </xf>
    <xf numFmtId="0" fontId="2" fillId="3" borderId="10" xfId="0" applyFont="1" applyFill="1" applyBorder="1" applyAlignment="1">
      <alignment horizontal="center" vertical="top"/>
    </xf>
    <xf numFmtId="164" fontId="2" fillId="3" borderId="10" xfId="1" applyNumberFormat="1" applyFont="1" applyFill="1" applyBorder="1" applyAlignment="1">
      <alignment horizontal="center" vertical="top"/>
    </xf>
    <xf numFmtId="0" fontId="4" fillId="2" borderId="6"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6" xfId="0" applyBorder="1" applyAlignment="1">
      <alignment horizontal="center"/>
    </xf>
    <xf numFmtId="0" fontId="0" fillId="0" borderId="6" xfId="0" applyNumberFormat="1" applyBorder="1" applyAlignment="1">
      <alignment horizontal="center"/>
    </xf>
    <xf numFmtId="0" fontId="0" fillId="0" borderId="7" xfId="0" applyBorder="1" applyAlignment="1">
      <alignment horizontal="center"/>
    </xf>
    <xf numFmtId="49" fontId="0" fillId="0" borderId="7"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0" fillId="0" borderId="10" xfId="0" applyBorder="1" applyAlignment="1">
      <alignment horizontal="center"/>
    </xf>
    <xf numFmtId="0" fontId="0" fillId="0" borderId="9" xfId="0" applyNumberFormat="1" applyBorder="1" applyAlignment="1">
      <alignment horizontal="center"/>
    </xf>
    <xf numFmtId="49" fontId="0" fillId="0" borderId="2" xfId="0" applyNumberFormat="1" applyBorder="1" applyAlignment="1">
      <alignment horizontal="center"/>
    </xf>
    <xf numFmtId="49" fontId="0" fillId="0" borderId="10" xfId="0" applyNumberFormat="1" applyBorder="1" applyAlignment="1">
      <alignment horizontal="center"/>
    </xf>
    <xf numFmtId="0" fontId="0" fillId="0" borderId="0" xfId="0" applyBorder="1"/>
    <xf numFmtId="0" fontId="2" fillId="3" borderId="6" xfId="0" applyFont="1" applyFill="1" applyBorder="1" applyAlignment="1">
      <alignment horizontal="center"/>
    </xf>
    <xf numFmtId="0" fontId="0" fillId="0" borderId="7" xfId="0" applyBorder="1" applyAlignment="1">
      <alignment horizontal="center" wrapText="1"/>
    </xf>
    <xf numFmtId="0" fontId="1" fillId="0" borderId="10" xfId="0" applyFont="1" applyBorder="1" applyAlignment="1">
      <alignment horizontal="center"/>
    </xf>
    <xf numFmtId="0" fontId="2" fillId="3" borderId="9" xfId="0" applyFont="1" applyFill="1" applyBorder="1" applyAlignment="1">
      <alignment horizontal="center"/>
    </xf>
    <xf numFmtId="0" fontId="0" fillId="0" borderId="10" xfId="0" applyBorder="1" applyAlignment="1">
      <alignment horizont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10" xfId="0" applyFont="1" applyFill="1" applyBorder="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1" xfId="0" applyFont="1" applyFill="1" applyBorder="1" applyAlignment="1">
      <alignment horizontal="center" wrapText="1"/>
    </xf>
    <xf numFmtId="0" fontId="2" fillId="3" borderId="7" xfId="0" applyFont="1" applyFill="1" applyBorder="1" applyAlignment="1">
      <alignment horizontal="center" vertical="center"/>
    </xf>
    <xf numFmtId="0" fontId="1" fillId="0" borderId="8"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9" xfId="0" applyFont="1" applyFill="1" applyBorder="1" applyAlignment="1">
      <alignment horizontal="center"/>
    </xf>
    <xf numFmtId="0" fontId="0" fillId="0" borderId="9" xfId="0" applyBorder="1" applyAlignment="1">
      <alignment horizontal="center"/>
    </xf>
    <xf numFmtId="0" fontId="2" fillId="3" borderId="10" xfId="0" applyFont="1"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164" fontId="0" fillId="0" borderId="7" xfId="1" applyNumberFormat="1" applyFont="1" applyBorder="1" applyAlignment="1">
      <alignment horizont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4" xfId="0" applyFont="1" applyFill="1" applyBorder="1" applyAlignment="1">
      <alignment horizontal="center" vertical="center" wrapText="1"/>
    </xf>
  </cellXfs>
  <cellStyles count="2">
    <cellStyle name="Normal" xfId="0" builtinId="0"/>
    <cellStyle name="Percent" xfId="1" builtinId="5"/>
  </cellStyles>
  <dxfs count="148">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family val="2"/>
        <scheme val="none"/>
      </font>
      <numFmt numFmtId="164" formatCode="0.0%"/>
      <fill>
        <patternFill patternType="solid">
          <fgColor indexed="64"/>
          <bgColor rgb="FFFFFF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family val="2"/>
        <scheme val="none"/>
      </font>
      <fill>
        <patternFill patternType="solid">
          <fgColor indexed="64"/>
          <bgColor rgb="FFFFFFFF"/>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000000"/>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112277"/>
        <name val="Arial"/>
        <family val="2"/>
        <scheme val="none"/>
      </font>
      <fill>
        <patternFill patternType="solid">
          <fgColor indexed="64"/>
          <bgColor rgb="FFEDF2F9"/>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19A328-5AAF-4D07-BD6B-AFEF463864BC}" name="Table1" displayName="Table1" ref="A2:C6" totalsRowShown="0" headerRowDxfId="147" headerRowBorderDxfId="146" tableBorderDxfId="145" totalsRowBorderDxfId="144">
  <tableColumns count="3">
    <tableColumn id="1" xr3:uid="{781CDE90-5333-44AA-8773-8419AA27B82A}" name="Response" dataDxfId="143"/>
    <tableColumn id="2" xr3:uid="{3DA238DB-D5E1-4372-8B54-FB2FD277B59F}" name="Frequency" dataDxfId="142"/>
    <tableColumn id="3" xr3:uid="{52CA296D-908F-4C6A-A813-EF6D5D8234C4}" name="Percent" dataDxfId="141" dataCellStyle="Percen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FAEAD6C-4489-4BD0-9C95-6C980FFF24A5}" name="Table11" displayName="Table11" ref="A2:C8" totalsRowShown="0" headerRowDxfId="91" headerRowBorderDxfId="90" tableBorderDxfId="89" totalsRowBorderDxfId="88">
  <tableColumns count="3">
    <tableColumn id="1" xr3:uid="{07C0C4AF-0D66-46EC-904A-C85B34F53AF2}" name="Response" dataDxfId="87"/>
    <tableColumn id="2" xr3:uid="{8103EB0C-3597-49DC-BB7A-52E38153B7FD}" name="Frequency" dataDxfId="86"/>
    <tableColumn id="3" xr3:uid="{9013E0D8-AB01-46D8-945A-5D75A08A7701}" name="Percent" dataDxfId="85" dataCellStyle="Percent"/>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54FCC21-1610-4DE1-BDC2-C1E44F8ABA29}" name="Table12" displayName="Table12" ref="A2:B18" totalsRowShown="0" headerRowDxfId="84" headerRowBorderDxfId="83" tableBorderDxfId="82" totalsRowBorderDxfId="81">
  <tableColumns count="2">
    <tableColumn id="1" xr3:uid="{862B7AED-48F5-48FA-B206-27FC3C7DF3D6}" name="Frequency" dataDxfId="80"/>
    <tableColumn id="2" xr3:uid="{327AE253-5410-48EF-8420-A50350A43397}" name="Evaluation Instrument" dataDxfId="7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259272F-14FD-4533-A233-9DA865CC7143}" name="Table13" displayName="Table13" ref="A2:C8" totalsRowShown="0" headerRowDxfId="78" headerRowBorderDxfId="77" tableBorderDxfId="76" totalsRowBorderDxfId="75">
  <tableColumns count="3">
    <tableColumn id="1" xr3:uid="{84C69E39-8F10-4054-9952-13D089AC5807}" name="Response" dataDxfId="74"/>
    <tableColumn id="2" xr3:uid="{5F5DE1C3-D5B2-495C-9D01-F834090F6BDC}" name="Frequency" dataDxfId="73"/>
    <tableColumn id="3" xr3:uid="{733DAEA7-A8EE-4934-BE5F-3E16C069B16D}" name="Percent" dataDxfId="72" dataCellStyle="Percent"/>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2055F53-299B-4BC9-972F-739D78379825}" name="Table14" displayName="Table14" ref="A2:C8" totalsRowShown="0" headerRowDxfId="71" headerRowBorderDxfId="70" tableBorderDxfId="69" totalsRowBorderDxfId="68">
  <tableColumns count="3">
    <tableColumn id="1" xr3:uid="{5D495AB7-42B9-4081-9B7D-B83B609E8A19}" name="Response" dataDxfId="67"/>
    <tableColumn id="2" xr3:uid="{718E472D-130F-4D46-B724-6CBDD069F46A}" name="Frequency" dataDxfId="66"/>
    <tableColumn id="3" xr3:uid="{12CDD50F-FF32-4DE8-AA4F-7E4DB8FFE69D}" name="Percent" dataDxfId="65" dataCellStyle="Percent"/>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A038041-5725-4809-B9BB-B37FDCF4127B}" name="Table15" displayName="Table15" ref="A2:C8" totalsRowShown="0" headerRowDxfId="64" tableBorderDxfId="63">
  <tableColumns count="3">
    <tableColumn id="1" xr3:uid="{40FC3931-DA2D-4243-8E0C-65DC6AC87B5E}" name="Response" dataDxfId="62"/>
    <tableColumn id="2" xr3:uid="{A27B88EE-E5DC-4016-AECF-88FECF67BD8C}" name="Frequency" dataDxfId="61"/>
    <tableColumn id="3" xr3:uid="{9D54F445-7906-4105-8FF2-074673D530F0}" name="Percent" dataDxfId="60" dataCellStyle="Percent"/>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33960D-8822-4189-952B-536675461F31}" name="Table16" displayName="Table16" ref="A2:E8" totalsRowShown="0" headerRowDxfId="59" dataDxfId="57" headerRowBorderDxfId="58" tableBorderDxfId="56" totalsRowBorderDxfId="55">
  <tableColumns count="5">
    <tableColumn id="1" xr3:uid="{D298B7F2-F065-4C51-825C-E82CCD03E377}" name="Likert Response" dataDxfId="54"/>
    <tableColumn id="2" xr3:uid="{1DC437D1-B2E7-4F22-B852-F59A92111F3C}" name="Courses taken within my educator preparation program increased my confidence in my ability to plan a lesson in a classroom" dataDxfId="53"/>
    <tableColumn id="3" xr3:uid="{4E6E5CC2-C667-4644-A0D1-DDF66184AEA2}" name="Courses taken within my educator preparation program increased my confidence in my ability to deliver a lesson in the classroom" dataDxfId="52"/>
    <tableColumn id="4" xr3:uid="{FD45615A-B2A7-4E47-90D0-89C78C06784D}" name="Courses taken within my educator preparation program increased my confidence in my ability to assess a lesson in the classroom" dataDxfId="51"/>
    <tableColumn id="5" xr3:uid="{9646317F-2315-4D7D-81CA-67B778520289}" name="Courses taken within my educator preparation program increased my confidence in my ability to reflect upon a lesson delivered in the classroom" dataDxfId="5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5FAC787-8B1C-4817-806F-5D31BE3274E6}" name="Table17" displayName="Table17" ref="A2:E8" totalsRowShown="0" headerRowDxfId="49" dataDxfId="48" tableBorderDxfId="47">
  <tableColumns count="5">
    <tableColumn id="1" xr3:uid="{BBCC7CDD-D5FF-4091-85BE-B96AC44F252B}" name="Likert Response" dataDxfId="46"/>
    <tableColumn id="2" xr3:uid="{685FC6AC-5ED4-4D63-ABF8-DA9E7E607E10}" name="My experience as a student teacher/clinical intern increased my confidence in my ability to plan a lesson in a classroom" dataDxfId="45"/>
    <tableColumn id="3" xr3:uid="{1CE0DB29-B804-4CED-BE4B-73F672178305}" name="My experience as a student teacher/clinical intern increased my confidence in my ability to deliver a lesson in the classroom" dataDxfId="44"/>
    <tableColumn id="4" xr3:uid="{725F7C24-8A49-4263-9139-7A83CEB8C19D}" name="My experience as a student teacher/clinical intern increased my confidence in my ability to assess a lesson in the classroom" dataDxfId="43"/>
    <tableColumn id="5" xr3:uid="{F7FB20A2-8466-48B4-A16E-9A5B0420AF83}" name="My experience as a student teacher/clinical intern increased my confidence in my ability to reflect upon a lesson delivered in the classroom" dataDxfId="4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A4329C8-2A93-4530-BA67-6DC7807F39EF}" name="Table18" displayName="Table18" ref="A2:C8" totalsRowShown="0" headerRowDxfId="41" headerRowBorderDxfId="40" tableBorderDxfId="39" totalsRowBorderDxfId="38">
  <tableColumns count="3">
    <tableColumn id="1" xr3:uid="{2CC2F902-1047-4A27-8AA8-6C26D02FA50C}" name="Response" dataDxfId="37"/>
    <tableColumn id="2" xr3:uid="{32656195-7BB2-43CE-935D-4B9FC0BEB8AE}" name="Frequency" dataDxfId="36"/>
    <tableColumn id="3" xr3:uid="{A80FB18E-EC1F-43EE-ACD9-0BD14C7CC2CB}" name="Percent" dataDxfId="35" dataCellStyle="Percent"/>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49F07EA-B9CF-4201-B9D5-70649D303005}" name="Table19" displayName="Table19" ref="A2:K8" totalsRowShown="0" headerRowDxfId="34" headerRowBorderDxfId="33" tableBorderDxfId="32" totalsRowBorderDxfId="31">
  <tableColumns count="11">
    <tableColumn id="1" xr3:uid="{4034F73E-0CD0-44AC-8330-3E0BA5E15083}" name="Likert Response" dataDxfId="30"/>
    <tableColumn id="2" xr3:uid="{1AB68660-70CC-4626-B216-8B31C49A5DF6}" name="I am able to create developmentally appropriate learning experiences based upon my knowledge of how students grow and develop"/>
    <tableColumn id="3" xr3:uid="{C998957E-79FC-4D7F-BDA7-436385D4D58E}" name="I can create an inclusive learning environment built upon my knowledge of diverse cultures and  communities"/>
    <tableColumn id="4" xr3:uid="{F9BF10BE-584D-4456-B63B-241644057594}" name="I can collaborate with other personnel to create a positive learning environment for students where they feel engaged"/>
    <tableColumn id="5" xr3:uid="{4CB1B8CA-3766-4E79-AF54-E066811DF722}" name="I am able to make links between my knowledge of content within my discipline to the New Jersey Student Learning Standards so students learn content in an accessible way" dataDxfId="29"/>
    <tableColumn id="6" xr3:uid="{4362FD6B-8917-4F2F-8C23-EB6EC7ED603A}" name="I can connect concepts in the classroom to engage learners in critical thinking related to local and global issues" dataDxfId="28"/>
    <tableColumn id="7" xr3:uid="{4C6B797B-D29F-4F6D-9EF3-6E5F6D957964}" name="I can use multiple methods of assessment to monitor learner progress"/>
    <tableColumn id="8" xr3:uid="{39C03AF2-A224-4752-AFEB-279D4C0F488A}" name="I can plan instruction that supports all students to meet rigorous learning goals by using my knowledge of content areas" dataDxfId="27"/>
    <tableColumn id="9" xr3:uid="{E2DC621A-7762-445E-95C4-760D81171043}" name="I am able to execute a variety of instructional strategies that encourages students to develop deep understandings of content areas"/>
    <tableColumn id="10" xr3:uid="{DCAF008C-BC40-4212-9CA3-3653E91557C0}" name="I am able to engage in professional learning that leads to improved learning for students"/>
    <tableColumn id="11" xr3:uid="{E6545433-3EC5-4D98-BCB1-5715DA1EF3C5}" name="I am able to develop high quality student assessments" dataDxfId="26"/>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5173538-D400-4E22-97AD-C098CEC9E3D8}" name="Table20" displayName="Table20" ref="A2:C6" totalsRowShown="0" headerRowDxfId="25" headerRowBorderDxfId="24" tableBorderDxfId="23" totalsRowBorderDxfId="22">
  <tableColumns count="3">
    <tableColumn id="1" xr3:uid="{1BE6DD0E-A85C-4171-A649-DCBF74A629EA}" name="Response" dataDxfId="21"/>
    <tableColumn id="2" xr3:uid="{90F1E06C-0192-4FD9-A8B9-3F28F55A26B6}" name="Frequency" dataDxfId="20"/>
    <tableColumn id="3" xr3:uid="{0AC5682F-950E-4022-952F-04AB71539A27}" name="Percent" dataDxfId="19"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B753CB-BADA-4559-9918-2105D6DEC58B}" name="Table2" displayName="Table2" ref="A2:C8" totalsRowShown="0" headerRowDxfId="140" headerRowBorderDxfId="139" tableBorderDxfId="138" totalsRowBorderDxfId="137">
  <tableColumns count="3">
    <tableColumn id="1" xr3:uid="{6ECA5E3B-0E38-4A20-B19C-6B7A8BDA8D0C}" name="Response" dataDxfId="136"/>
    <tableColumn id="2" xr3:uid="{CB1EFF03-30E3-4B06-B540-1DD453D52DBF}" name="Frequency" dataDxfId="135"/>
    <tableColumn id="3" xr3:uid="{C5C7CB7A-4490-4D78-B28F-316B5C54472F}" name="Percent" dataDxfId="134"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BFD544B-22C6-4E56-B25D-04CB917669BE}" name="Table21" displayName="Table21" ref="A2:C5" totalsRowShown="0" headerRowDxfId="18" headerRowBorderDxfId="17" tableBorderDxfId="16" totalsRowBorderDxfId="15">
  <tableColumns count="3">
    <tableColumn id="1" xr3:uid="{7DA9003A-E34E-4498-BA59-0A5B0F1F465C}" name="Response" dataDxfId="14"/>
    <tableColumn id="2" xr3:uid="{A6A0708A-C8C4-4BFE-8551-4D68D02B2857}" name="Frequency"/>
    <tableColumn id="3" xr3:uid="{8C6D0303-DE8C-46F2-823D-65D78B885BE4}" name="Percent"/>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5CC4AAF-7F61-43F3-9083-55F0BE964AFE}" name="Table22" displayName="Table22" ref="A2:C81" totalsRowShown="0" headerRowDxfId="13" headerRowBorderDxfId="12" tableBorderDxfId="11" totalsRowBorderDxfId="10">
  <tableColumns count="3">
    <tableColumn id="1" xr3:uid="{F12EC7B8-99E6-4B92-9C41-6913988AE5D6}" name="Frequency" dataDxfId="9"/>
    <tableColumn id="2" xr3:uid="{B25D7325-E2CD-429D-9858-DFC2A3049F31}" name="County Name" dataDxfId="8"/>
    <tableColumn id="3" xr3:uid="{A1C2CDA7-0E1F-4C85-987B-70886CC7C40C}" name="District Name" dataDxfId="7"/>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6C6D538-FB30-4796-99DF-9348059CC305}" name="Table23" displayName="Table23" ref="A2:C8" totalsRowShown="0" headerRowDxfId="6" headerRowBorderDxfId="5" tableBorderDxfId="4" totalsRowBorderDxfId="3">
  <tableColumns count="3">
    <tableColumn id="1" xr3:uid="{0565003B-202A-4F40-9827-CE69B0BCF0D2}" name="Response" dataDxfId="2"/>
    <tableColumn id="2" xr3:uid="{048C1554-F33D-44AA-A0D9-B42EAF20E203}" name="Frequency" dataDxfId="1"/>
    <tableColumn id="3" xr3:uid="{9A8A4388-49A5-49D8-BBCE-8769D8D1BD16}" name="Percent" dataDxfId="0" dataCellStyle="Per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C2D48B-95F2-4BFD-BDF6-238506C4C0E5}" name="Table3" displayName="Table3" ref="A2:C9" totalsRowShown="0" headerRowDxfId="133" headerRowBorderDxfId="132" tableBorderDxfId="131">
  <tableColumns count="3">
    <tableColumn id="1" xr3:uid="{AA72597A-FD36-423F-BF46-91945A519881}" name="Response"/>
    <tableColumn id="2" xr3:uid="{31C00ADA-D92D-4505-A66F-E3DDBCC9D4F7}" name="Frequency"/>
    <tableColumn id="3" xr3:uid="{F1C0CD1C-5BF4-44EA-B2BB-BD93CFE6BD0C}" name="Percent" dataDxfId="13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0E9D4D-A03D-430F-B4BD-571431745209}" name="Table4" displayName="Table4" ref="A2:C9" totalsRowShown="0" headerRowDxfId="129" headerRowBorderDxfId="128" tableBorderDxfId="127" totalsRowBorderDxfId="126">
  <tableColumns count="3">
    <tableColumn id="1" xr3:uid="{37B4ABBF-3B4B-4E6E-9151-7EFD66083045}" name="Response" dataDxfId="125"/>
    <tableColumn id="2" xr3:uid="{4B194DB1-F635-4C38-A41E-68DC812204DE}" name="Frequency" dataDxfId="124"/>
    <tableColumn id="3" xr3:uid="{4FB0DAE1-6E09-4FC8-82A5-2FD3C7761C10}" name="Percent" dataDxfId="12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54081A-B725-489C-A784-DFA0EF27AD1E}" name="Table5" displayName="Table5" ref="A2:C6" totalsRowShown="0" headerRowDxfId="122" headerRowBorderDxfId="121" tableBorderDxfId="120" totalsRowBorderDxfId="119">
  <tableColumns count="3">
    <tableColumn id="1" xr3:uid="{028B272E-75C4-48E4-BF83-7EA0AD39C4E5}" name="Response" dataDxfId="118"/>
    <tableColumn id="2" xr3:uid="{1A81DBF7-C242-4A50-B60A-8A5AF765A048}" name="Frequency" dataDxfId="117"/>
    <tableColumn id="3" xr3:uid="{49ECE1E3-6DB6-4B9F-B10A-475E6D3DE0D9}" name="Percent" dataDxfId="116" dataCellStyle="Per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9EA650B-FFC7-4682-A3DF-2BE2B64AA1DC}" name="Table6" displayName="Table6" ref="A2:C56" totalsRowShown="0" headerRowDxfId="115" headerRowBorderDxfId="114" tableBorderDxfId="113" totalsRowBorderDxfId="112">
  <tableColumns count="3">
    <tableColumn id="1" xr3:uid="{3EE48099-596A-48DE-99B4-6A22242B09CE}" name="Frequency" dataDxfId="111"/>
    <tableColumn id="2" xr3:uid="{4152AC7C-1B0B-43E7-9D27-1E4E5ACC4D00}" name="County Name" dataDxfId="110"/>
    <tableColumn id="3" xr3:uid="{D1B09A7C-8A90-4006-942B-0245443ECC8E}" name="District Name" dataDxfId="10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EC946B-8AC6-4274-AD6E-0E71EB21390A}" name="Table7" displayName="Table7" ref="A2:C5" totalsRowShown="0" headerRowDxfId="108" headerRowBorderDxfId="107" tableBorderDxfId="106" totalsRowBorderDxfId="105">
  <tableColumns count="3">
    <tableColumn id="1" xr3:uid="{05C84575-1BCC-4440-A6CF-EC1530C71B67}" name="Response" dataDxfId="104"/>
    <tableColumn id="2" xr3:uid="{CD73306D-698F-4EF8-8EF6-8FA2BC9525D9}" name="Frequency"/>
    <tableColumn id="3" xr3:uid="{29806BB7-CDA3-4E51-9978-DFBCBBA45751}" name="Perce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6288E39-7028-4643-8FB6-4E91A5CE0E62}" name="Table8" displayName="Table8" ref="A2:B21" totalsRowShown="0" headerRowDxfId="103" headerRowBorderDxfId="102" tableBorderDxfId="101" totalsRowBorderDxfId="100">
  <tableColumns count="2">
    <tableColumn id="1" xr3:uid="{2FBD3F53-BAF9-4839-B64C-D2B8E33D9FF4}" name="Frequency" dataDxfId="99"/>
    <tableColumn id="2" xr3:uid="{576430BF-9895-4061-8D21-CF26518E9045}" name="Evaluation Instrument" dataDxfId="9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903ED6-7FDD-49F5-9DF9-57E755E2564E}" name="Table10" displayName="Table10" ref="A2:C8" totalsRowShown="0" headerRowDxfId="97" headerRowBorderDxfId="96" tableBorderDxfId="95">
  <tableColumns count="3">
    <tableColumn id="1" xr3:uid="{770BE81A-0A19-43B6-BEDC-2DD8F5637375}" name="Response" dataDxfId="94"/>
    <tableColumn id="2" xr3:uid="{53DC35DA-D84E-49A4-8392-F89C9F446C93}" name="Frequency" dataDxfId="93"/>
    <tableColumn id="3" xr3:uid="{3C62D8EB-A272-4FA8-82FA-C0AE342AD073}" name="Percent" dataDxfId="92"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885F-0482-4903-A2C5-47BB1897E611}">
  <dimension ref="A1:A2"/>
  <sheetViews>
    <sheetView tabSelected="1" workbookViewId="0"/>
  </sheetViews>
  <sheetFormatPr defaultColWidth="0" defaultRowHeight="14.4" zeroHeight="1" x14ac:dyDescent="0.3"/>
  <cols>
    <col min="1" max="1" width="47.44140625" customWidth="1"/>
    <col min="2" max="16384" width="8.88671875" hidden="1"/>
  </cols>
  <sheetData>
    <row r="1" spans="1:1" ht="88.2" customHeight="1" x14ac:dyDescent="0.3">
      <c r="A1" s="1" t="s">
        <v>236</v>
      </c>
    </row>
    <row r="2" spans="1:1" x14ac:dyDescent="0.3">
      <c r="A2" s="11" t="s">
        <v>237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workbookViewId="0">
      <selection activeCell="A10" sqref="A10:XFD1048576"/>
    </sheetView>
  </sheetViews>
  <sheetFormatPr defaultColWidth="0" defaultRowHeight="14.4" zeroHeight="1" x14ac:dyDescent="0.3"/>
  <cols>
    <col min="1" max="1" width="27.6640625" customWidth="1"/>
    <col min="2" max="2" width="19.109375" customWidth="1"/>
    <col min="3" max="3" width="16.44140625" customWidth="1"/>
    <col min="4" max="4" width="20.6640625" hidden="1" customWidth="1"/>
    <col min="5" max="5" width="14.5546875" hidden="1" customWidth="1"/>
    <col min="6" max="16384" width="8.88671875" hidden="1"/>
  </cols>
  <sheetData>
    <row r="1" spans="1:3" ht="96.6" customHeight="1" x14ac:dyDescent="0.3">
      <c r="A1" s="72" t="s">
        <v>41</v>
      </c>
      <c r="B1" s="73"/>
      <c r="C1" s="74"/>
    </row>
    <row r="2" spans="1:3" x14ac:dyDescent="0.3">
      <c r="A2" s="14" t="s">
        <v>16</v>
      </c>
      <c r="B2" s="10" t="s">
        <v>11</v>
      </c>
      <c r="C2" s="10" t="s">
        <v>12</v>
      </c>
    </row>
    <row r="3" spans="1:3" x14ac:dyDescent="0.3">
      <c r="A3" s="29" t="s">
        <v>39</v>
      </c>
      <c r="B3" s="6">
        <v>31</v>
      </c>
      <c r="C3" s="7">
        <f>B3/B8</f>
        <v>0.10472972972972973</v>
      </c>
    </row>
    <row r="4" spans="1:3" x14ac:dyDescent="0.3">
      <c r="A4" s="29" t="s">
        <v>37</v>
      </c>
      <c r="B4" s="6">
        <v>74</v>
      </c>
      <c r="C4" s="7">
        <f>B4/B8</f>
        <v>0.25</v>
      </c>
    </row>
    <row r="5" spans="1:3" x14ac:dyDescent="0.3">
      <c r="A5" s="29" t="s">
        <v>38</v>
      </c>
      <c r="B5" s="6">
        <v>42</v>
      </c>
      <c r="C5" s="7">
        <f>B5/B8</f>
        <v>0.14189189189189189</v>
      </c>
    </row>
    <row r="6" spans="1:3" x14ac:dyDescent="0.3">
      <c r="A6" s="29" t="s">
        <v>36</v>
      </c>
      <c r="B6" s="6">
        <v>120</v>
      </c>
      <c r="C6" s="7">
        <f>B6/B8</f>
        <v>0.40540540540540543</v>
      </c>
    </row>
    <row r="7" spans="1:3" x14ac:dyDescent="0.3">
      <c r="A7" s="29" t="s">
        <v>40</v>
      </c>
      <c r="B7" s="6">
        <v>29</v>
      </c>
      <c r="C7" s="7">
        <f>B7/B8</f>
        <v>9.7972972972972971E-2</v>
      </c>
    </row>
    <row r="8" spans="1:3" x14ac:dyDescent="0.3">
      <c r="A8" s="21" t="s">
        <v>15</v>
      </c>
      <c r="B8" s="3">
        <v>296</v>
      </c>
      <c r="C8" s="3"/>
    </row>
    <row r="9" spans="1:3" x14ac:dyDescent="0.3">
      <c r="A9" s="30" t="s">
        <v>237</v>
      </c>
      <c r="B9" s="5"/>
      <c r="C9" s="5"/>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1">
    <mergeCell ref="A1:C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
  <sheetViews>
    <sheetView workbookViewId="0">
      <selection activeCell="A10" sqref="A10:XFD1048576"/>
    </sheetView>
  </sheetViews>
  <sheetFormatPr defaultColWidth="0" defaultRowHeight="14.4" zeroHeight="1" x14ac:dyDescent="0.3"/>
  <cols>
    <col min="1" max="1" width="21.109375" customWidth="1"/>
    <col min="2" max="2" width="14.77734375" customWidth="1"/>
    <col min="3" max="3" width="16.44140625" customWidth="1"/>
    <col min="4" max="4" width="8.88671875" hidden="1" customWidth="1"/>
    <col min="5" max="7" width="13.5546875" hidden="1" customWidth="1"/>
    <col min="8" max="16384" width="8.88671875" hidden="1"/>
  </cols>
  <sheetData>
    <row r="1" spans="1:3" ht="94.2" customHeight="1" x14ac:dyDescent="0.3">
      <c r="A1" s="70" t="s">
        <v>43</v>
      </c>
      <c r="B1" s="70"/>
      <c r="C1" s="70"/>
    </row>
    <row r="2" spans="1:3" x14ac:dyDescent="0.3">
      <c r="A2" s="51" t="s">
        <v>16</v>
      </c>
      <c r="B2" s="52" t="s">
        <v>11</v>
      </c>
      <c r="C2" s="53" t="s">
        <v>12</v>
      </c>
    </row>
    <row r="3" spans="1:3" ht="26.4" x14ac:dyDescent="0.3">
      <c r="A3" s="29" t="s">
        <v>39</v>
      </c>
      <c r="B3" s="6">
        <v>201</v>
      </c>
      <c r="C3" s="23">
        <f>B3/B8</f>
        <v>0.67905405405405406</v>
      </c>
    </row>
    <row r="4" spans="1:3" x14ac:dyDescent="0.3">
      <c r="A4" s="29" t="s">
        <v>37</v>
      </c>
      <c r="B4" s="6">
        <v>56</v>
      </c>
      <c r="C4" s="23">
        <f>B4/B8</f>
        <v>0.1891891891891892</v>
      </c>
    </row>
    <row r="5" spans="1:3" ht="26.4" x14ac:dyDescent="0.3">
      <c r="A5" s="29" t="s">
        <v>38</v>
      </c>
      <c r="B5" s="6">
        <v>11</v>
      </c>
      <c r="C5" s="23">
        <f>B5/B8</f>
        <v>3.7162162162162164E-2</v>
      </c>
    </row>
    <row r="6" spans="1:3" x14ac:dyDescent="0.3">
      <c r="A6" s="29" t="s">
        <v>36</v>
      </c>
      <c r="B6" s="6">
        <v>22</v>
      </c>
      <c r="C6" s="23">
        <f>B6/B8</f>
        <v>7.4324324324324328E-2</v>
      </c>
    </row>
    <row r="7" spans="1:3" x14ac:dyDescent="0.3">
      <c r="A7" s="29" t="s">
        <v>40</v>
      </c>
      <c r="B7" s="6">
        <v>6</v>
      </c>
      <c r="C7" s="23">
        <f>B7/B8</f>
        <v>2.0270270270270271E-2</v>
      </c>
    </row>
    <row r="8" spans="1:3" x14ac:dyDescent="0.3">
      <c r="A8" s="25" t="s">
        <v>15</v>
      </c>
      <c r="B8" s="26">
        <v>296</v>
      </c>
      <c r="C8" s="27"/>
    </row>
    <row r="9" spans="1:3" x14ac:dyDescent="0.3">
      <c r="A9" s="31"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1">
    <mergeCell ref="A1:C1"/>
  </mergeCell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9"/>
  <sheetViews>
    <sheetView workbookViewId="0">
      <selection sqref="A1:B1"/>
    </sheetView>
  </sheetViews>
  <sheetFormatPr defaultColWidth="0" defaultRowHeight="14.4" zeroHeight="1" x14ac:dyDescent="0.3"/>
  <cols>
    <col min="1" max="1" width="26" customWidth="1"/>
    <col min="2" max="2" width="22" customWidth="1"/>
    <col min="3" max="16384" width="8.88671875" hidden="1"/>
  </cols>
  <sheetData>
    <row r="1" spans="1:2" ht="79.8" customHeight="1" x14ac:dyDescent="0.3">
      <c r="A1" s="70" t="s">
        <v>44</v>
      </c>
      <c r="B1" s="70"/>
    </row>
    <row r="2" spans="1:2" x14ac:dyDescent="0.3">
      <c r="A2" s="14" t="s">
        <v>11</v>
      </c>
      <c r="B2" s="15" t="s">
        <v>235</v>
      </c>
    </row>
    <row r="3" spans="1:2" ht="43.2" x14ac:dyDescent="0.3">
      <c r="A3" s="46">
        <v>20</v>
      </c>
      <c r="B3" s="47" t="s">
        <v>84</v>
      </c>
    </row>
    <row r="4" spans="1:2" ht="43.2" x14ac:dyDescent="0.3">
      <c r="A4" s="46">
        <v>2</v>
      </c>
      <c r="B4" s="47" t="s">
        <v>93</v>
      </c>
    </row>
    <row r="5" spans="1:2" ht="43.2" x14ac:dyDescent="0.3">
      <c r="A5" s="46">
        <v>9</v>
      </c>
      <c r="B5" s="47" t="s">
        <v>94</v>
      </c>
    </row>
    <row r="6" spans="1:2" ht="43.2" x14ac:dyDescent="0.3">
      <c r="A6" s="46">
        <v>10</v>
      </c>
      <c r="B6" s="47" t="s">
        <v>96</v>
      </c>
    </row>
    <row r="7" spans="1:2" ht="43.2" x14ac:dyDescent="0.3">
      <c r="A7" s="46">
        <v>1</v>
      </c>
      <c r="B7" s="47" t="s">
        <v>85</v>
      </c>
    </row>
    <row r="8" spans="1:2" ht="43.2" x14ac:dyDescent="0.3">
      <c r="A8" s="46">
        <v>2</v>
      </c>
      <c r="B8" s="47" t="s">
        <v>98</v>
      </c>
    </row>
    <row r="9" spans="1:2" ht="28.8" x14ac:dyDescent="0.3">
      <c r="A9" s="46">
        <v>5</v>
      </c>
      <c r="B9" s="47" t="s">
        <v>99</v>
      </c>
    </row>
    <row r="10" spans="1:2" x14ac:dyDescent="0.3">
      <c r="A10" s="46">
        <v>136</v>
      </c>
      <c r="B10" s="34" t="s">
        <v>100</v>
      </c>
    </row>
    <row r="11" spans="1:2" x14ac:dyDescent="0.3">
      <c r="A11" s="46">
        <v>55</v>
      </c>
      <c r="B11" s="34" t="s">
        <v>101</v>
      </c>
    </row>
    <row r="12" spans="1:2" ht="43.2" x14ac:dyDescent="0.3">
      <c r="A12" s="46">
        <v>26</v>
      </c>
      <c r="B12" s="47" t="s">
        <v>86</v>
      </c>
    </row>
    <row r="13" spans="1:2" ht="57.6" x14ac:dyDescent="0.3">
      <c r="A13" s="46">
        <v>15</v>
      </c>
      <c r="B13" s="47" t="s">
        <v>87</v>
      </c>
    </row>
    <row r="14" spans="1:2" ht="28.8" x14ac:dyDescent="0.3">
      <c r="A14" s="46">
        <v>4</v>
      </c>
      <c r="B14" s="47" t="s">
        <v>88</v>
      </c>
    </row>
    <row r="15" spans="1:2" ht="28.8" x14ac:dyDescent="0.3">
      <c r="A15" s="46">
        <v>2</v>
      </c>
      <c r="B15" s="47" t="s">
        <v>89</v>
      </c>
    </row>
    <row r="16" spans="1:2" ht="43.2" x14ac:dyDescent="0.3">
      <c r="A16" s="46">
        <v>2</v>
      </c>
      <c r="B16" s="47" t="s">
        <v>90</v>
      </c>
    </row>
    <row r="17" spans="1:2" ht="57.6" x14ac:dyDescent="0.3">
      <c r="A17" s="49">
        <v>1</v>
      </c>
      <c r="B17" s="50" t="s">
        <v>91</v>
      </c>
    </row>
    <row r="18" spans="1:2" x14ac:dyDescent="0.3">
      <c r="A18" s="49">
        <v>290</v>
      </c>
      <c r="B18" s="54" t="s">
        <v>15</v>
      </c>
    </row>
    <row r="19" spans="1:2" x14ac:dyDescent="0.3">
      <c r="A19" s="49" t="s">
        <v>237</v>
      </c>
      <c r="B19" s="50"/>
    </row>
  </sheetData>
  <mergeCells count="1">
    <mergeCell ref="A1:B1"/>
  </mergeCell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8"/>
  <sheetViews>
    <sheetView workbookViewId="0">
      <selection activeCell="A10" sqref="A10:XFD1048576"/>
    </sheetView>
  </sheetViews>
  <sheetFormatPr defaultColWidth="0" defaultRowHeight="14.4" zeroHeight="1" x14ac:dyDescent="0.3"/>
  <cols>
    <col min="1" max="1" width="21.21875" customWidth="1"/>
    <col min="2" max="3" width="15.109375" customWidth="1"/>
    <col min="4" max="5" width="0" hidden="1" customWidth="1"/>
    <col min="6" max="16384" width="8.88671875" hidden="1"/>
  </cols>
  <sheetData>
    <row r="1" spans="1:3" ht="78.599999999999994" customHeight="1" x14ac:dyDescent="0.3">
      <c r="A1" s="70" t="s">
        <v>45</v>
      </c>
      <c r="B1" s="70"/>
      <c r="C1" s="70"/>
    </row>
    <row r="2" spans="1:3" x14ac:dyDescent="0.3">
      <c r="A2" s="14" t="s">
        <v>16</v>
      </c>
      <c r="B2" s="10" t="s">
        <v>11</v>
      </c>
      <c r="C2" s="15" t="s">
        <v>12</v>
      </c>
    </row>
    <row r="3" spans="1:3" ht="26.4" x14ac:dyDescent="0.3">
      <c r="A3" s="29" t="s">
        <v>39</v>
      </c>
      <c r="B3" s="6">
        <v>8</v>
      </c>
      <c r="C3" s="23">
        <f>B3/B8</f>
        <v>2.7027027027027029E-2</v>
      </c>
    </row>
    <row r="4" spans="1:3" x14ac:dyDescent="0.3">
      <c r="A4" s="29" t="s">
        <v>37</v>
      </c>
      <c r="B4" s="6">
        <v>47</v>
      </c>
      <c r="C4" s="23">
        <f>B4/B8</f>
        <v>0.15878378378378377</v>
      </c>
    </row>
    <row r="5" spans="1:3" ht="26.4" x14ac:dyDescent="0.3">
      <c r="A5" s="29" t="s">
        <v>38</v>
      </c>
      <c r="B5" s="6">
        <v>120</v>
      </c>
      <c r="C5" s="23">
        <f>B5/B8</f>
        <v>0.40540540540540543</v>
      </c>
    </row>
    <row r="6" spans="1:3" x14ac:dyDescent="0.3">
      <c r="A6" s="29" t="s">
        <v>36</v>
      </c>
      <c r="B6" s="6">
        <v>116</v>
      </c>
      <c r="C6" s="23">
        <f>B6/B8</f>
        <v>0.39189189189189189</v>
      </c>
    </row>
    <row r="7" spans="1:3" x14ac:dyDescent="0.3">
      <c r="A7" s="29" t="s">
        <v>40</v>
      </c>
      <c r="B7" s="6">
        <v>5</v>
      </c>
      <c r="C7" s="23">
        <f>B7/B8</f>
        <v>1.6891891891891893E-2</v>
      </c>
    </row>
    <row r="8" spans="1:3" x14ac:dyDescent="0.3">
      <c r="A8" s="25" t="s">
        <v>15</v>
      </c>
      <c r="B8" s="26">
        <v>296</v>
      </c>
      <c r="C8" s="27"/>
    </row>
    <row r="9" spans="1:3" x14ac:dyDescent="0.3">
      <c r="A9" s="31"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sheetData>
  <mergeCells count="1">
    <mergeCell ref="A1:C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7"/>
  <sheetViews>
    <sheetView workbookViewId="0">
      <selection activeCell="A10" sqref="A10:XFD1048576"/>
    </sheetView>
  </sheetViews>
  <sheetFormatPr defaultColWidth="0" defaultRowHeight="14.4" zeroHeight="1" x14ac:dyDescent="0.3"/>
  <cols>
    <col min="1" max="1" width="18.77734375" customWidth="1"/>
    <col min="2" max="2" width="15.6640625" customWidth="1"/>
    <col min="3" max="3" width="14.77734375" customWidth="1"/>
    <col min="4" max="4" width="8.88671875" hidden="1" customWidth="1"/>
    <col min="5" max="5" width="13.6640625" hidden="1" customWidth="1"/>
    <col min="6" max="6" width="12.77734375" hidden="1" customWidth="1"/>
    <col min="7" max="7" width="13" hidden="1" customWidth="1"/>
    <col min="8" max="16384" width="8.88671875" hidden="1"/>
  </cols>
  <sheetData>
    <row r="1" spans="1:3" ht="115.8" customHeight="1" x14ac:dyDescent="0.3">
      <c r="A1" s="70" t="s">
        <v>46</v>
      </c>
      <c r="B1" s="70"/>
      <c r="C1" s="70"/>
    </row>
    <row r="2" spans="1:3" x14ac:dyDescent="0.3">
      <c r="A2" s="14" t="s">
        <v>16</v>
      </c>
      <c r="B2" s="10" t="s">
        <v>11</v>
      </c>
      <c r="C2" s="15" t="s">
        <v>12</v>
      </c>
    </row>
    <row r="3" spans="1:3" ht="26.4" x14ac:dyDescent="0.3">
      <c r="A3" s="29" t="s">
        <v>39</v>
      </c>
      <c r="B3" s="6">
        <v>17</v>
      </c>
      <c r="C3" s="23">
        <f>B3/B8</f>
        <v>5.7432432432432436E-2</v>
      </c>
    </row>
    <row r="4" spans="1:3" ht="26.4" x14ac:dyDescent="0.3">
      <c r="A4" s="29" t="s">
        <v>37</v>
      </c>
      <c r="B4" s="6">
        <v>74</v>
      </c>
      <c r="C4" s="23">
        <f>B4/B8</f>
        <v>0.25</v>
      </c>
    </row>
    <row r="5" spans="1:3" ht="26.4" x14ac:dyDescent="0.3">
      <c r="A5" s="29" t="s">
        <v>38</v>
      </c>
      <c r="B5" s="6">
        <v>99</v>
      </c>
      <c r="C5" s="23">
        <f>B5/B8</f>
        <v>0.33445945945945948</v>
      </c>
    </row>
    <row r="6" spans="1:3" ht="26.4" x14ac:dyDescent="0.3">
      <c r="A6" s="29" t="s">
        <v>36</v>
      </c>
      <c r="B6" s="6">
        <v>100</v>
      </c>
      <c r="C6" s="23">
        <f>B6/B8</f>
        <v>0.33783783783783783</v>
      </c>
    </row>
    <row r="7" spans="1:3" x14ac:dyDescent="0.3">
      <c r="A7" s="29" t="s">
        <v>40</v>
      </c>
      <c r="B7" s="6">
        <v>6</v>
      </c>
      <c r="C7" s="23">
        <f>B7/B8</f>
        <v>2.0270270270270271E-2</v>
      </c>
    </row>
    <row r="8" spans="1:3" x14ac:dyDescent="0.3">
      <c r="A8" s="25" t="s">
        <v>15</v>
      </c>
      <c r="B8" s="26">
        <v>296</v>
      </c>
      <c r="C8" s="27"/>
    </row>
    <row r="9" spans="1:3" x14ac:dyDescent="0.3">
      <c r="A9" s="31"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1">
    <mergeCell ref="A1:C1"/>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
  <sheetViews>
    <sheetView workbookViewId="0">
      <selection activeCell="A10" sqref="A10:XFD1048576"/>
    </sheetView>
  </sheetViews>
  <sheetFormatPr defaultColWidth="0" defaultRowHeight="14.4" zeroHeight="1" x14ac:dyDescent="0.3"/>
  <cols>
    <col min="1" max="1" width="23.109375" customWidth="1"/>
    <col min="2" max="2" width="14.33203125" customWidth="1"/>
    <col min="3" max="3" width="22" customWidth="1"/>
    <col min="4" max="5" width="0" hidden="1" customWidth="1"/>
    <col min="6" max="16384" width="8.88671875" hidden="1"/>
  </cols>
  <sheetData>
    <row r="1" spans="1:3" ht="81" customHeight="1" x14ac:dyDescent="0.3">
      <c r="A1" s="75" t="s">
        <v>6</v>
      </c>
      <c r="B1" s="75"/>
      <c r="C1" s="75"/>
    </row>
    <row r="2" spans="1:3" x14ac:dyDescent="0.3">
      <c r="A2" s="55" t="s">
        <v>16</v>
      </c>
      <c r="B2" s="56" t="s">
        <v>11</v>
      </c>
      <c r="C2" s="57" t="s">
        <v>12</v>
      </c>
    </row>
    <row r="3" spans="1:3" ht="39.6" x14ac:dyDescent="0.3">
      <c r="A3" s="29" t="s">
        <v>49</v>
      </c>
      <c r="B3" s="6">
        <v>66</v>
      </c>
      <c r="C3" s="23">
        <f>B3/B8</f>
        <v>0.22297297297297297</v>
      </c>
    </row>
    <row r="4" spans="1:3" ht="39.6" x14ac:dyDescent="0.3">
      <c r="A4" s="29" t="s">
        <v>51</v>
      </c>
      <c r="B4" s="6">
        <v>62</v>
      </c>
      <c r="C4" s="23">
        <f>B4/B8</f>
        <v>0.20945945945945946</v>
      </c>
    </row>
    <row r="5" spans="1:3" x14ac:dyDescent="0.3">
      <c r="A5" s="29" t="s">
        <v>47</v>
      </c>
      <c r="B5" s="6">
        <v>89</v>
      </c>
      <c r="C5" s="23">
        <f>B5/B8</f>
        <v>0.30067567567567566</v>
      </c>
    </row>
    <row r="6" spans="1:3" ht="66" x14ac:dyDescent="0.3">
      <c r="A6" s="29" t="s">
        <v>48</v>
      </c>
      <c r="B6" s="6">
        <v>6</v>
      </c>
      <c r="C6" s="13">
        <f>B6/B8</f>
        <v>2.0270270270270271E-2</v>
      </c>
    </row>
    <row r="7" spans="1:3" x14ac:dyDescent="0.3">
      <c r="A7" s="29" t="s">
        <v>50</v>
      </c>
      <c r="B7" s="6">
        <v>73</v>
      </c>
      <c r="C7" s="23">
        <f>B7/B8</f>
        <v>0.24662162162162163</v>
      </c>
    </row>
    <row r="8" spans="1:3" x14ac:dyDescent="0.3">
      <c r="A8" s="31" t="s">
        <v>15</v>
      </c>
      <c r="B8" s="26">
        <v>296</v>
      </c>
      <c r="C8" s="27"/>
    </row>
    <row r="9" spans="1:3" x14ac:dyDescent="0.3">
      <c r="A9" s="31"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1">
    <mergeCell ref="A1:C1"/>
  </mergeCell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9"/>
  <sheetViews>
    <sheetView workbookViewId="0">
      <selection activeCell="C2" sqref="C2:C4"/>
    </sheetView>
  </sheetViews>
  <sheetFormatPr defaultColWidth="0" defaultRowHeight="14.4" zeroHeight="1" x14ac:dyDescent="0.3"/>
  <cols>
    <col min="1" max="1" width="27" customWidth="1"/>
    <col min="2" max="3" width="39.21875" customWidth="1"/>
    <col min="4" max="5" width="35.6640625" customWidth="1"/>
    <col min="6" max="6" width="16.88671875" hidden="1" customWidth="1"/>
    <col min="7" max="16384" width="8.88671875" hidden="1"/>
  </cols>
  <sheetData>
    <row r="1" spans="1:5" s="5" customFormat="1" ht="49.2" customHeight="1" x14ac:dyDescent="0.3">
      <c r="A1" s="76" t="s">
        <v>60</v>
      </c>
      <c r="B1" s="76"/>
      <c r="C1" s="76"/>
      <c r="D1" s="76"/>
      <c r="E1" s="76"/>
    </row>
    <row r="2" spans="1:5" ht="57.6" x14ac:dyDescent="0.3">
      <c r="A2" s="59" t="s">
        <v>238</v>
      </c>
      <c r="B2" s="60" t="s">
        <v>240</v>
      </c>
      <c r="C2" s="60" t="s">
        <v>66</v>
      </c>
      <c r="D2" s="60" t="s">
        <v>67</v>
      </c>
      <c r="E2" s="61" t="s">
        <v>68</v>
      </c>
    </row>
    <row r="3" spans="1:5" x14ac:dyDescent="0.3">
      <c r="A3" s="32" t="s">
        <v>61</v>
      </c>
      <c r="B3" s="6">
        <v>214</v>
      </c>
      <c r="C3" s="6">
        <v>203</v>
      </c>
      <c r="D3" s="6">
        <v>182</v>
      </c>
      <c r="E3" s="58">
        <v>213</v>
      </c>
    </row>
    <row r="4" spans="1:5" x14ac:dyDescent="0.3">
      <c r="A4" s="32" t="s">
        <v>62</v>
      </c>
      <c r="B4" s="6">
        <v>75</v>
      </c>
      <c r="C4" s="6">
        <v>85</v>
      </c>
      <c r="D4" s="6">
        <v>107</v>
      </c>
      <c r="E4" s="58">
        <v>78</v>
      </c>
    </row>
    <row r="5" spans="1:5" x14ac:dyDescent="0.3">
      <c r="A5" s="32" t="s">
        <v>63</v>
      </c>
      <c r="B5" s="6">
        <v>8</v>
      </c>
      <c r="C5" s="6">
        <v>6</v>
      </c>
      <c r="D5" s="6">
        <v>6</v>
      </c>
      <c r="E5" s="58">
        <v>6</v>
      </c>
    </row>
    <row r="6" spans="1:5" x14ac:dyDescent="0.3">
      <c r="A6" s="32" t="s">
        <v>64</v>
      </c>
      <c r="B6" s="9">
        <v>1</v>
      </c>
      <c r="C6" s="6">
        <v>3</v>
      </c>
      <c r="D6" s="6">
        <v>2</v>
      </c>
      <c r="E6" s="58">
        <v>1</v>
      </c>
    </row>
    <row r="7" spans="1:5" x14ac:dyDescent="0.3">
      <c r="A7" s="32" t="s">
        <v>65</v>
      </c>
      <c r="B7" s="4"/>
      <c r="C7" s="9">
        <v>1</v>
      </c>
      <c r="D7" s="9">
        <v>1</v>
      </c>
      <c r="E7" s="34"/>
    </row>
    <row r="8" spans="1:5" x14ac:dyDescent="0.3">
      <c r="A8" s="62" t="s">
        <v>15</v>
      </c>
      <c r="B8" s="40">
        <v>298</v>
      </c>
      <c r="C8" s="40">
        <v>298</v>
      </c>
      <c r="D8" s="40">
        <v>298</v>
      </c>
      <c r="E8" s="48">
        <v>298</v>
      </c>
    </row>
    <row r="9" spans="1:5" x14ac:dyDescent="0.3">
      <c r="A9" s="63" t="s">
        <v>237</v>
      </c>
      <c r="B9" s="9"/>
      <c r="C9" s="9"/>
      <c r="D9" s="9"/>
      <c r="E9" s="64"/>
    </row>
    <row r="10" spans="1:5" hidden="1" x14ac:dyDescent="0.3"/>
    <row r="11" spans="1:5" hidden="1" x14ac:dyDescent="0.3"/>
    <row r="12" spans="1:5" hidden="1" x14ac:dyDescent="0.3"/>
    <row r="13" spans="1:5" hidden="1" x14ac:dyDescent="0.3"/>
    <row r="14" spans="1:5" hidden="1" x14ac:dyDescent="0.3"/>
    <row r="15" spans="1:5" hidden="1" x14ac:dyDescent="0.3"/>
    <row r="16" spans="1:5"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sheetData>
  <mergeCells count="1">
    <mergeCell ref="A1:E1"/>
  </mergeCell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0"/>
  <sheetViews>
    <sheetView workbookViewId="0">
      <selection activeCell="C2" sqref="C2"/>
    </sheetView>
  </sheetViews>
  <sheetFormatPr defaultColWidth="0" defaultRowHeight="14.4" zeroHeight="1" x14ac:dyDescent="0.3"/>
  <cols>
    <col min="1" max="1" width="26.21875" customWidth="1"/>
    <col min="2" max="3" width="35.88671875" customWidth="1"/>
    <col min="4" max="5" width="31.109375" customWidth="1"/>
    <col min="6" max="6" width="0" hidden="1" customWidth="1"/>
    <col min="7" max="16384" width="8.88671875" hidden="1"/>
  </cols>
  <sheetData>
    <row r="1" spans="1:5" s="5" customFormat="1" ht="58.8" customHeight="1" x14ac:dyDescent="0.3">
      <c r="A1" s="77" t="s">
        <v>72</v>
      </c>
      <c r="B1" s="77"/>
      <c r="C1" s="77"/>
      <c r="D1" s="77"/>
      <c r="E1" s="77"/>
    </row>
    <row r="2" spans="1:5" ht="120" customHeight="1" x14ac:dyDescent="0.3">
      <c r="A2" s="59" t="s">
        <v>238</v>
      </c>
      <c r="B2" s="65" t="s">
        <v>241</v>
      </c>
      <c r="C2" s="65" t="s">
        <v>69</v>
      </c>
      <c r="D2" s="65" t="s">
        <v>70</v>
      </c>
      <c r="E2" s="66" t="s">
        <v>71</v>
      </c>
    </row>
    <row r="3" spans="1:5" x14ac:dyDescent="0.3">
      <c r="A3" s="32" t="s">
        <v>61</v>
      </c>
      <c r="B3" s="6">
        <v>229</v>
      </c>
      <c r="C3" s="6">
        <v>240</v>
      </c>
      <c r="D3" s="6">
        <v>211</v>
      </c>
      <c r="E3" s="58">
        <v>238</v>
      </c>
    </row>
    <row r="4" spans="1:5" x14ac:dyDescent="0.3">
      <c r="A4" s="32" t="s">
        <v>62</v>
      </c>
      <c r="B4" s="6">
        <v>62</v>
      </c>
      <c r="C4" s="6">
        <v>51</v>
      </c>
      <c r="D4" s="6">
        <v>78</v>
      </c>
      <c r="E4" s="58">
        <v>55</v>
      </c>
    </row>
    <row r="5" spans="1:5" x14ac:dyDescent="0.3">
      <c r="A5" s="32" t="s">
        <v>63</v>
      </c>
      <c r="B5" s="6">
        <v>4</v>
      </c>
      <c r="C5" s="6">
        <v>4</v>
      </c>
      <c r="D5" s="6">
        <v>7</v>
      </c>
      <c r="E5" s="58">
        <v>2</v>
      </c>
    </row>
    <row r="6" spans="1:5" x14ac:dyDescent="0.3">
      <c r="A6" s="32" t="s">
        <v>64</v>
      </c>
      <c r="B6" s="6">
        <v>2</v>
      </c>
      <c r="C6" s="6">
        <v>2</v>
      </c>
      <c r="D6" s="6">
        <v>1</v>
      </c>
      <c r="E6" s="58">
        <v>2</v>
      </c>
    </row>
    <row r="7" spans="1:5" x14ac:dyDescent="0.3">
      <c r="A7" s="32" t="s">
        <v>65</v>
      </c>
      <c r="B7" s="9">
        <v>1</v>
      </c>
      <c r="C7" s="9">
        <v>1</v>
      </c>
      <c r="D7" s="9">
        <v>1</v>
      </c>
      <c r="E7" s="58">
        <v>1</v>
      </c>
    </row>
    <row r="8" spans="1:5" x14ac:dyDescent="0.3">
      <c r="A8" s="62" t="s">
        <v>15</v>
      </c>
      <c r="B8" s="40">
        <v>298</v>
      </c>
      <c r="C8" s="40">
        <v>298</v>
      </c>
      <c r="D8" s="40">
        <v>298</v>
      </c>
      <c r="E8" s="48">
        <v>298</v>
      </c>
    </row>
    <row r="9" spans="1:5" x14ac:dyDescent="0.3">
      <c r="A9" s="63" t="s">
        <v>237</v>
      </c>
      <c r="B9" s="9"/>
      <c r="C9" s="9"/>
      <c r="D9" s="9"/>
      <c r="E9" s="64"/>
    </row>
    <row r="10" spans="1:5" hidden="1" x14ac:dyDescent="0.3"/>
    <row r="11" spans="1:5" hidden="1" x14ac:dyDescent="0.3"/>
    <row r="12" spans="1:5" hidden="1" x14ac:dyDescent="0.3"/>
    <row r="13" spans="1:5" hidden="1" x14ac:dyDescent="0.3"/>
    <row r="14" spans="1:5" hidden="1" x14ac:dyDescent="0.3"/>
    <row r="15" spans="1:5" hidden="1" x14ac:dyDescent="0.3"/>
    <row r="16" spans="1:5"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sheetData>
  <mergeCells count="1">
    <mergeCell ref="A1:E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0"/>
  <sheetViews>
    <sheetView workbookViewId="0">
      <selection activeCell="C6" sqref="C6"/>
    </sheetView>
  </sheetViews>
  <sheetFormatPr defaultColWidth="0" defaultRowHeight="14.4" zeroHeight="1" x14ac:dyDescent="0.3"/>
  <cols>
    <col min="1" max="1" width="29.88671875" customWidth="1"/>
    <col min="2" max="2" width="18.44140625" customWidth="1"/>
    <col min="3" max="3" width="16.6640625" customWidth="1"/>
    <col min="4" max="4" width="8.88671875" hidden="1" customWidth="1"/>
    <col min="5" max="5" width="15" hidden="1" customWidth="1"/>
    <col min="6" max="6" width="13.88671875" hidden="1" customWidth="1"/>
    <col min="7" max="7" width="13.5546875" hidden="1" customWidth="1"/>
    <col min="8" max="8" width="14.77734375" hidden="1" customWidth="1"/>
    <col min="9" max="16384" width="8.88671875" hidden="1"/>
  </cols>
  <sheetData>
    <row r="1" spans="1:3" ht="76.2" customHeight="1" x14ac:dyDescent="0.3">
      <c r="A1" s="70" t="s">
        <v>7</v>
      </c>
      <c r="B1" s="70"/>
      <c r="C1" s="70"/>
    </row>
    <row r="2" spans="1:3" x14ac:dyDescent="0.3">
      <c r="A2" s="14" t="s">
        <v>16</v>
      </c>
      <c r="B2" s="10" t="s">
        <v>11</v>
      </c>
      <c r="C2" s="15" t="s">
        <v>12</v>
      </c>
    </row>
    <row r="3" spans="1:3" x14ac:dyDescent="0.3">
      <c r="A3" s="21" t="s">
        <v>55</v>
      </c>
      <c r="B3" s="6">
        <v>248</v>
      </c>
      <c r="C3" s="67">
        <f>B3/B8</f>
        <v>0.83783783783783783</v>
      </c>
    </row>
    <row r="4" spans="1:3" x14ac:dyDescent="0.3">
      <c r="A4" s="21" t="s">
        <v>52</v>
      </c>
      <c r="B4" s="6">
        <v>37</v>
      </c>
      <c r="C4" s="23">
        <f>B4/B8</f>
        <v>0.125</v>
      </c>
    </row>
    <row r="5" spans="1:3" x14ac:dyDescent="0.3">
      <c r="A5" s="21" t="s">
        <v>53</v>
      </c>
      <c r="B5" s="6">
        <v>8</v>
      </c>
      <c r="C5" s="23">
        <f>B5/B8</f>
        <v>2.7027027027027029E-2</v>
      </c>
    </row>
    <row r="6" spans="1:3" x14ac:dyDescent="0.3">
      <c r="A6" s="21" t="s">
        <v>54</v>
      </c>
      <c r="B6" s="6">
        <v>3</v>
      </c>
      <c r="C6" s="23">
        <f>B6/B8</f>
        <v>1.0135135135135136E-2</v>
      </c>
    </row>
    <row r="7" spans="1:3" x14ac:dyDescent="0.3">
      <c r="A7" s="21" t="s">
        <v>80</v>
      </c>
      <c r="B7" s="6"/>
      <c r="C7" s="67"/>
    </row>
    <row r="8" spans="1:3" x14ac:dyDescent="0.3">
      <c r="A8" s="25" t="s">
        <v>15</v>
      </c>
      <c r="B8" s="26">
        <v>296</v>
      </c>
      <c r="C8" s="27"/>
    </row>
    <row r="9" spans="1:3" x14ac:dyDescent="0.3">
      <c r="A9" s="25"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sheetData>
  <mergeCells count="1">
    <mergeCell ref="A1:C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7"/>
  <sheetViews>
    <sheetView workbookViewId="0">
      <selection activeCell="A10" sqref="A10:XFD1048576"/>
    </sheetView>
  </sheetViews>
  <sheetFormatPr defaultColWidth="0" defaultRowHeight="14.4" zeroHeight="1" x14ac:dyDescent="0.3"/>
  <cols>
    <col min="1" max="1" width="27.44140625" customWidth="1"/>
    <col min="2" max="3" width="38.77734375" customWidth="1"/>
    <col min="4" max="5" width="35.44140625" customWidth="1"/>
    <col min="6" max="8" width="36" customWidth="1"/>
    <col min="9" max="11" width="36.88671875" customWidth="1"/>
    <col min="12" max="16384" width="8.88671875" hidden="1"/>
  </cols>
  <sheetData>
    <row r="1" spans="1:11" s="5" customFormat="1" ht="66.599999999999994" customHeight="1" x14ac:dyDescent="0.3">
      <c r="A1" s="77" t="s">
        <v>73</v>
      </c>
      <c r="B1" s="77"/>
      <c r="C1" s="77"/>
      <c r="D1" s="77"/>
      <c r="E1" s="77"/>
      <c r="F1" s="77"/>
      <c r="G1" s="77"/>
      <c r="H1" s="77"/>
      <c r="I1" s="77"/>
      <c r="J1" s="77"/>
      <c r="K1" s="77"/>
    </row>
    <row r="2" spans="1:11" ht="120" customHeight="1" x14ac:dyDescent="0.3">
      <c r="A2" s="59" t="s">
        <v>238</v>
      </c>
      <c r="B2" s="68" t="s">
        <v>223</v>
      </c>
      <c r="C2" s="68" t="s">
        <v>224</v>
      </c>
      <c r="D2" s="68" t="s">
        <v>225</v>
      </c>
      <c r="E2" s="68" t="s">
        <v>226</v>
      </c>
      <c r="F2" s="68" t="s">
        <v>227</v>
      </c>
      <c r="G2" s="68" t="s">
        <v>228</v>
      </c>
      <c r="H2" s="68" t="s">
        <v>229</v>
      </c>
      <c r="I2" s="68" t="s">
        <v>230</v>
      </c>
      <c r="J2" s="68" t="s">
        <v>231</v>
      </c>
      <c r="K2" s="69" t="s">
        <v>232</v>
      </c>
    </row>
    <row r="3" spans="1:11" x14ac:dyDescent="0.3">
      <c r="A3" s="32" t="s">
        <v>74</v>
      </c>
      <c r="B3" s="6">
        <v>224</v>
      </c>
      <c r="C3" s="6">
        <v>222</v>
      </c>
      <c r="D3" s="6">
        <v>241</v>
      </c>
      <c r="E3" s="6">
        <v>208</v>
      </c>
      <c r="F3" s="6">
        <v>192</v>
      </c>
      <c r="G3" s="6">
        <v>217</v>
      </c>
      <c r="H3" s="6">
        <v>210</v>
      </c>
      <c r="I3" s="6">
        <v>213</v>
      </c>
      <c r="J3" s="6">
        <v>229</v>
      </c>
      <c r="K3" s="58">
        <v>168</v>
      </c>
    </row>
    <row r="4" spans="1:11" x14ac:dyDescent="0.3">
      <c r="A4" s="32" t="s">
        <v>75</v>
      </c>
      <c r="B4" s="6">
        <v>70</v>
      </c>
      <c r="C4" s="6">
        <v>74</v>
      </c>
      <c r="D4" s="6">
        <v>53</v>
      </c>
      <c r="E4" s="6">
        <v>87</v>
      </c>
      <c r="F4" s="6">
        <v>92</v>
      </c>
      <c r="G4" s="6">
        <v>72</v>
      </c>
      <c r="H4" s="6">
        <v>81</v>
      </c>
      <c r="I4" s="6">
        <v>80</v>
      </c>
      <c r="J4" s="6">
        <v>63</v>
      </c>
      <c r="K4" s="58">
        <v>112</v>
      </c>
    </row>
    <row r="5" spans="1:11" x14ac:dyDescent="0.3">
      <c r="A5" s="32" t="s">
        <v>76</v>
      </c>
      <c r="B5" s="9">
        <v>4</v>
      </c>
      <c r="C5" s="9">
        <v>2</v>
      </c>
      <c r="D5" s="9">
        <v>4</v>
      </c>
      <c r="E5" s="6">
        <v>2</v>
      </c>
      <c r="F5" s="6">
        <v>11</v>
      </c>
      <c r="G5" s="9">
        <v>9</v>
      </c>
      <c r="H5" s="6">
        <v>6</v>
      </c>
      <c r="I5" s="9">
        <v>5</v>
      </c>
      <c r="J5" s="9">
        <v>6</v>
      </c>
      <c r="K5" s="58">
        <v>14</v>
      </c>
    </row>
    <row r="6" spans="1:11" x14ac:dyDescent="0.3">
      <c r="A6" s="32" t="s">
        <v>77</v>
      </c>
      <c r="B6" s="4"/>
      <c r="C6" s="4"/>
      <c r="D6" s="4"/>
      <c r="E6" s="9">
        <v>1</v>
      </c>
      <c r="F6" s="9">
        <v>3</v>
      </c>
      <c r="G6" s="4"/>
      <c r="H6" s="9">
        <v>1</v>
      </c>
      <c r="I6" s="4"/>
      <c r="J6" s="4"/>
      <c r="K6" s="58">
        <v>3</v>
      </c>
    </row>
    <row r="7" spans="1:11" x14ac:dyDescent="0.3">
      <c r="A7" s="32" t="s">
        <v>78</v>
      </c>
      <c r="B7" s="4"/>
      <c r="C7" s="4"/>
      <c r="D7" s="4"/>
      <c r="E7" s="4"/>
      <c r="F7" s="4"/>
      <c r="G7" s="4"/>
      <c r="H7" s="4"/>
      <c r="I7" s="4"/>
      <c r="J7" s="4"/>
      <c r="K7" s="34"/>
    </row>
    <row r="8" spans="1:11" x14ac:dyDescent="0.3">
      <c r="A8" s="62" t="s">
        <v>15</v>
      </c>
      <c r="B8" s="40">
        <v>298</v>
      </c>
      <c r="C8" s="40">
        <v>298</v>
      </c>
      <c r="D8" s="40">
        <v>298</v>
      </c>
      <c r="E8" s="40">
        <v>298</v>
      </c>
      <c r="F8" s="40">
        <v>298</v>
      </c>
      <c r="G8" s="40">
        <v>298</v>
      </c>
      <c r="H8" s="40">
        <v>298</v>
      </c>
      <c r="I8" s="40">
        <v>298</v>
      </c>
      <c r="J8" s="40">
        <v>298</v>
      </c>
      <c r="K8" s="48">
        <v>297</v>
      </c>
    </row>
    <row r="9" spans="1:11" x14ac:dyDescent="0.3">
      <c r="A9" s="63" t="s">
        <v>239</v>
      </c>
      <c r="B9" s="45"/>
      <c r="C9" s="45"/>
      <c r="D9" s="45"/>
      <c r="E9" s="9"/>
      <c r="F9" s="9"/>
      <c r="G9" s="45"/>
      <c r="H9" s="9"/>
      <c r="I9" s="45"/>
      <c r="J9" s="45"/>
      <c r="K9" s="64"/>
    </row>
    <row r="10" spans="1:11" hidden="1" x14ac:dyDescent="0.3"/>
    <row r="11" spans="1:11" hidden="1" x14ac:dyDescent="0.3"/>
    <row r="12" spans="1:11" hidden="1" x14ac:dyDescent="0.3"/>
    <row r="13" spans="1:11" hidden="1" x14ac:dyDescent="0.3"/>
    <row r="14" spans="1:11" hidden="1" x14ac:dyDescent="0.3"/>
    <row r="15" spans="1:11" hidden="1" x14ac:dyDescent="0.3"/>
    <row r="16" spans="1:11"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sheetData>
  <mergeCells count="1">
    <mergeCell ref="A1:K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workbookViewId="0">
      <selection sqref="A1:C1"/>
    </sheetView>
  </sheetViews>
  <sheetFormatPr defaultColWidth="0" defaultRowHeight="14.4" zeroHeight="1" x14ac:dyDescent="0.3"/>
  <cols>
    <col min="1" max="1" width="22.44140625" customWidth="1"/>
    <col min="2" max="2" width="16.33203125" customWidth="1"/>
    <col min="3" max="3" width="13.33203125" customWidth="1"/>
    <col min="4" max="4" width="8.88671875" hidden="1" customWidth="1"/>
    <col min="5" max="5" width="9.44140625" hidden="1" customWidth="1"/>
    <col min="6" max="16384" width="8.88671875" hidden="1"/>
  </cols>
  <sheetData>
    <row r="1" spans="1:3" ht="72" customHeight="1" x14ac:dyDescent="0.3">
      <c r="A1" s="70" t="s">
        <v>0</v>
      </c>
      <c r="B1" s="70"/>
      <c r="C1" s="70"/>
    </row>
    <row r="2" spans="1:3" x14ac:dyDescent="0.3">
      <c r="A2" s="14" t="s">
        <v>16</v>
      </c>
      <c r="B2" s="10" t="s">
        <v>11</v>
      </c>
      <c r="C2" s="15" t="s">
        <v>12</v>
      </c>
    </row>
    <row r="3" spans="1:3" ht="93" x14ac:dyDescent="0.3">
      <c r="A3" s="12" t="s">
        <v>14</v>
      </c>
      <c r="B3" s="2">
        <v>182</v>
      </c>
      <c r="C3" s="13">
        <f>B3/B6</f>
        <v>0.61486486486486491</v>
      </c>
    </row>
    <row r="4" spans="1:3" ht="79.8" x14ac:dyDescent="0.3">
      <c r="A4" s="12" t="s">
        <v>82</v>
      </c>
      <c r="B4" s="2">
        <v>16</v>
      </c>
      <c r="C4" s="13">
        <f>B4/B6</f>
        <v>5.4054054054054057E-2</v>
      </c>
    </row>
    <row r="5" spans="1:3" ht="53.4" x14ac:dyDescent="0.3">
      <c r="A5" s="12" t="s">
        <v>13</v>
      </c>
      <c r="B5" s="2">
        <v>98</v>
      </c>
      <c r="C5" s="13">
        <f>B5/B6</f>
        <v>0.33108108108108109</v>
      </c>
    </row>
    <row r="6" spans="1:3" x14ac:dyDescent="0.3">
      <c r="A6" s="16" t="s">
        <v>15</v>
      </c>
      <c r="B6" s="17">
        <v>296</v>
      </c>
      <c r="C6" s="18"/>
    </row>
    <row r="7" spans="1:3" x14ac:dyDescent="0.3">
      <c r="A7" s="19" t="s">
        <v>237</v>
      </c>
      <c r="B7" s="17"/>
      <c r="C7" s="20"/>
    </row>
    <row r="8" spans="1:3" hidden="1" x14ac:dyDescent="0.3"/>
    <row r="9" spans="1:3" hidden="1" x14ac:dyDescent="0.3"/>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sheetData>
  <mergeCells count="1">
    <mergeCell ref="A1:C1"/>
  </mergeCells>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workbookViewId="0">
      <selection activeCell="A8" sqref="A8:XFD1048576"/>
    </sheetView>
  </sheetViews>
  <sheetFormatPr defaultColWidth="0" defaultRowHeight="14.4" zeroHeight="1" x14ac:dyDescent="0.3"/>
  <cols>
    <col min="1" max="1" width="26.44140625" style="1" customWidth="1"/>
    <col min="2" max="2" width="13.44140625" customWidth="1"/>
    <col min="3" max="3" width="14.88671875" customWidth="1"/>
    <col min="4" max="4" width="20.6640625" hidden="1" customWidth="1"/>
    <col min="5" max="5" width="16.109375" hidden="1" customWidth="1"/>
    <col min="6" max="8" width="8.88671875" hidden="1" customWidth="1"/>
    <col min="9" max="9" width="14.77734375" hidden="1" customWidth="1"/>
    <col min="10" max="16384" width="8.88671875" hidden="1"/>
  </cols>
  <sheetData>
    <row r="1" spans="1:3" ht="58.2" customHeight="1" x14ac:dyDescent="0.3">
      <c r="A1" s="70" t="s">
        <v>8</v>
      </c>
      <c r="B1" s="70"/>
      <c r="C1" s="70"/>
    </row>
    <row r="2" spans="1:3" x14ac:dyDescent="0.3">
      <c r="A2" s="14" t="s">
        <v>16</v>
      </c>
      <c r="B2" s="10" t="s">
        <v>11</v>
      </c>
      <c r="C2" s="15" t="s">
        <v>12</v>
      </c>
    </row>
    <row r="3" spans="1:3" x14ac:dyDescent="0.3">
      <c r="A3" s="21" t="s">
        <v>31</v>
      </c>
      <c r="B3" s="6">
        <v>32</v>
      </c>
      <c r="C3" s="23">
        <f>B3/B6</f>
        <v>0.10810810810810811</v>
      </c>
    </row>
    <row r="4" spans="1:3" x14ac:dyDescent="0.3">
      <c r="A4" s="21" t="s">
        <v>32</v>
      </c>
      <c r="B4" s="6">
        <v>247</v>
      </c>
      <c r="C4" s="23">
        <f>B4/B6</f>
        <v>0.83445945945945943</v>
      </c>
    </row>
    <row r="5" spans="1:3" x14ac:dyDescent="0.3">
      <c r="A5" s="21" t="s">
        <v>33</v>
      </c>
      <c r="B5" s="6">
        <v>17</v>
      </c>
      <c r="C5" s="23">
        <f>B5/B6</f>
        <v>5.7432432432432436E-2</v>
      </c>
    </row>
    <row r="6" spans="1:3" x14ac:dyDescent="0.3">
      <c r="A6" s="25" t="s">
        <v>15</v>
      </c>
      <c r="B6" s="26">
        <v>296</v>
      </c>
      <c r="C6" s="27"/>
    </row>
    <row r="7" spans="1:3" x14ac:dyDescent="0.3">
      <c r="A7" s="25" t="s">
        <v>237</v>
      </c>
      <c r="B7" s="9"/>
      <c r="C7" s="28"/>
    </row>
    <row r="8" spans="1:3" hidden="1" x14ac:dyDescent="0.3"/>
    <row r="9" spans="1:3" hidden="1" x14ac:dyDescent="0.3"/>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sheetData>
  <mergeCells count="1">
    <mergeCell ref="A1:C1"/>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1"/>
  <sheetViews>
    <sheetView workbookViewId="0">
      <selection activeCell="A7" sqref="A7:XFD1048576"/>
    </sheetView>
  </sheetViews>
  <sheetFormatPr defaultColWidth="0" defaultRowHeight="14.4" zeroHeight="1" x14ac:dyDescent="0.3"/>
  <cols>
    <col min="1" max="1" width="29.5546875" customWidth="1"/>
    <col min="2" max="3" width="17.88671875" customWidth="1"/>
    <col min="4" max="7" width="8.88671875" hidden="1" customWidth="1"/>
    <col min="8" max="8" width="40" hidden="1" customWidth="1"/>
    <col min="9" max="16384" width="8.88671875" hidden="1"/>
  </cols>
  <sheetData>
    <row r="1" spans="1:3" ht="36.6" customHeight="1" x14ac:dyDescent="0.3">
      <c r="A1" s="70" t="s">
        <v>9</v>
      </c>
      <c r="B1" s="70"/>
      <c r="C1" s="70"/>
    </row>
    <row r="2" spans="1:3" x14ac:dyDescent="0.3">
      <c r="A2" s="14" t="s">
        <v>16</v>
      </c>
      <c r="B2" s="10" t="s">
        <v>11</v>
      </c>
      <c r="C2" s="15" t="s">
        <v>12</v>
      </c>
    </row>
    <row r="3" spans="1:3" x14ac:dyDescent="0.3">
      <c r="A3" s="21" t="s">
        <v>34</v>
      </c>
      <c r="B3" s="6">
        <v>64</v>
      </c>
      <c r="C3" s="23">
        <f>B3/B5</f>
        <v>0.21621621621621623</v>
      </c>
    </row>
    <row r="4" spans="1:3" x14ac:dyDescent="0.3">
      <c r="A4" s="21" t="s">
        <v>35</v>
      </c>
      <c r="B4" s="6">
        <v>232</v>
      </c>
      <c r="C4" s="23">
        <f>B4/B5</f>
        <v>0.78378378378378377</v>
      </c>
    </row>
    <row r="5" spans="1:3" x14ac:dyDescent="0.3">
      <c r="A5" s="25" t="s">
        <v>15</v>
      </c>
      <c r="B5" s="26">
        <v>296</v>
      </c>
      <c r="C5" s="27"/>
    </row>
    <row r="6" spans="1:3" x14ac:dyDescent="0.3">
      <c r="A6" s="25" t="s">
        <v>237</v>
      </c>
      <c r="B6" s="45"/>
      <c r="C6" s="45"/>
    </row>
    <row r="7" spans="1:3" hidden="1" x14ac:dyDescent="0.3"/>
    <row r="8" spans="1:3" hidden="1" x14ac:dyDescent="0.3"/>
    <row r="9" spans="1:3" hidden="1" x14ac:dyDescent="0.3"/>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sheetData>
  <mergeCells count="1">
    <mergeCell ref="A1:C1"/>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82"/>
  <sheetViews>
    <sheetView workbookViewId="0">
      <selection sqref="A1:C1"/>
    </sheetView>
  </sheetViews>
  <sheetFormatPr defaultColWidth="0" defaultRowHeight="14.4" zeroHeight="1" x14ac:dyDescent="0.3"/>
  <cols>
    <col min="1" max="1" width="26.33203125" style="5" customWidth="1"/>
    <col min="2" max="2" width="18.77734375" customWidth="1"/>
    <col min="3" max="3" width="29.88671875" customWidth="1"/>
    <col min="4" max="4" width="33.6640625" hidden="1" customWidth="1"/>
    <col min="5" max="16384" width="8.88671875" hidden="1"/>
  </cols>
  <sheetData>
    <row r="1" spans="1:3" ht="89.4" customHeight="1" x14ac:dyDescent="0.3">
      <c r="A1" s="78" t="s">
        <v>81</v>
      </c>
      <c r="B1" s="76"/>
      <c r="C1" s="76"/>
    </row>
    <row r="2" spans="1:3" x14ac:dyDescent="0.3">
      <c r="A2" s="36" t="s">
        <v>11</v>
      </c>
      <c r="B2" s="37" t="s">
        <v>233</v>
      </c>
      <c r="C2" s="38" t="s">
        <v>234</v>
      </c>
    </row>
    <row r="3" spans="1:3" x14ac:dyDescent="0.3">
      <c r="A3" s="33">
        <v>2</v>
      </c>
      <c r="B3" s="8" t="s">
        <v>109</v>
      </c>
      <c r="C3" s="35" t="s">
        <v>169</v>
      </c>
    </row>
    <row r="4" spans="1:3" x14ac:dyDescent="0.3">
      <c r="A4" s="33">
        <v>1</v>
      </c>
      <c r="B4" s="8" t="s">
        <v>156</v>
      </c>
      <c r="C4" s="35" t="s">
        <v>170</v>
      </c>
    </row>
    <row r="5" spans="1:3" x14ac:dyDescent="0.3">
      <c r="A5" s="33">
        <v>1</v>
      </c>
      <c r="B5" s="8" t="s">
        <v>104</v>
      </c>
      <c r="C5" s="35" t="s">
        <v>105</v>
      </c>
    </row>
    <row r="6" spans="1:3" x14ac:dyDescent="0.3">
      <c r="A6" s="33">
        <v>1</v>
      </c>
      <c r="B6" s="8" t="s">
        <v>102</v>
      </c>
      <c r="C6" s="35" t="s">
        <v>106</v>
      </c>
    </row>
    <row r="7" spans="1:3" x14ac:dyDescent="0.3">
      <c r="A7" s="33">
        <v>4</v>
      </c>
      <c r="B7" s="8" t="s">
        <v>109</v>
      </c>
      <c r="C7" s="35" t="s">
        <v>110</v>
      </c>
    </row>
    <row r="8" spans="1:3" x14ac:dyDescent="0.3">
      <c r="A8" s="33">
        <v>4</v>
      </c>
      <c r="B8" s="8" t="s">
        <v>102</v>
      </c>
      <c r="C8" s="35" t="s">
        <v>171</v>
      </c>
    </row>
    <row r="9" spans="1:3" x14ac:dyDescent="0.3">
      <c r="A9" s="33">
        <v>1</v>
      </c>
      <c r="B9" s="8" t="s">
        <v>146</v>
      </c>
      <c r="C9" s="35" t="s">
        <v>172</v>
      </c>
    </row>
    <row r="10" spans="1:3" x14ac:dyDescent="0.3">
      <c r="A10" s="33">
        <v>1</v>
      </c>
      <c r="B10" s="8" t="s">
        <v>141</v>
      </c>
      <c r="C10" s="35" t="s">
        <v>173</v>
      </c>
    </row>
    <row r="11" spans="1:3" x14ac:dyDescent="0.3">
      <c r="A11" s="33">
        <v>1</v>
      </c>
      <c r="B11" s="8" t="s">
        <v>141</v>
      </c>
      <c r="C11" s="35" t="s">
        <v>174</v>
      </c>
    </row>
    <row r="12" spans="1:3" x14ac:dyDescent="0.3">
      <c r="A12" s="33">
        <v>3</v>
      </c>
      <c r="B12" s="8" t="s">
        <v>146</v>
      </c>
      <c r="C12" s="35" t="s">
        <v>175</v>
      </c>
    </row>
    <row r="13" spans="1:3" x14ac:dyDescent="0.3">
      <c r="A13" s="33">
        <v>3</v>
      </c>
      <c r="B13" s="8" t="s">
        <v>176</v>
      </c>
      <c r="C13" s="35" t="s">
        <v>177</v>
      </c>
    </row>
    <row r="14" spans="1:3" x14ac:dyDescent="0.3">
      <c r="A14" s="33">
        <v>2</v>
      </c>
      <c r="B14" s="8" t="s">
        <v>116</v>
      </c>
      <c r="C14" s="35" t="s">
        <v>178</v>
      </c>
    </row>
    <row r="15" spans="1:3" x14ac:dyDescent="0.3">
      <c r="A15" s="33">
        <v>1</v>
      </c>
      <c r="B15" s="8" t="s">
        <v>111</v>
      </c>
      <c r="C15" s="35" t="s">
        <v>112</v>
      </c>
    </row>
    <row r="16" spans="1:3" x14ac:dyDescent="0.3">
      <c r="A16" s="33">
        <v>1</v>
      </c>
      <c r="B16" s="8" t="s">
        <v>114</v>
      </c>
      <c r="C16" s="35" t="s">
        <v>179</v>
      </c>
    </row>
    <row r="17" spans="1:3" x14ac:dyDescent="0.3">
      <c r="A17" s="33">
        <v>2</v>
      </c>
      <c r="B17" s="8" t="s">
        <v>111</v>
      </c>
      <c r="C17" s="35" t="s">
        <v>113</v>
      </c>
    </row>
    <row r="18" spans="1:3" x14ac:dyDescent="0.3">
      <c r="A18" s="33">
        <v>2</v>
      </c>
      <c r="B18" s="8" t="s">
        <v>102</v>
      </c>
      <c r="C18" s="35" t="s">
        <v>118</v>
      </c>
    </row>
    <row r="19" spans="1:3" x14ac:dyDescent="0.3">
      <c r="A19" s="33">
        <v>12</v>
      </c>
      <c r="B19" s="8" t="s">
        <v>119</v>
      </c>
      <c r="C19" s="35" t="s">
        <v>120</v>
      </c>
    </row>
    <row r="20" spans="1:3" x14ac:dyDescent="0.3">
      <c r="A20" s="33">
        <v>1</v>
      </c>
      <c r="B20" s="8" t="s">
        <v>141</v>
      </c>
      <c r="C20" s="35" t="s">
        <v>180</v>
      </c>
    </row>
    <row r="21" spans="1:3" x14ac:dyDescent="0.3">
      <c r="A21" s="33">
        <v>7</v>
      </c>
      <c r="B21" s="8" t="s">
        <v>114</v>
      </c>
      <c r="C21" s="35" t="s">
        <v>125</v>
      </c>
    </row>
    <row r="22" spans="1:3" x14ac:dyDescent="0.3">
      <c r="A22" s="33">
        <v>2</v>
      </c>
      <c r="B22" s="8" t="s">
        <v>181</v>
      </c>
      <c r="C22" s="35" t="s">
        <v>182</v>
      </c>
    </row>
    <row r="23" spans="1:3" x14ac:dyDescent="0.3">
      <c r="A23" s="33">
        <v>10</v>
      </c>
      <c r="B23" s="8" t="s">
        <v>102</v>
      </c>
      <c r="C23" s="35" t="s">
        <v>127</v>
      </c>
    </row>
    <row r="24" spans="1:3" x14ac:dyDescent="0.3">
      <c r="A24" s="33">
        <v>1</v>
      </c>
      <c r="B24" s="8" t="s">
        <v>104</v>
      </c>
      <c r="C24" s="35" t="s">
        <v>183</v>
      </c>
    </row>
    <row r="25" spans="1:3" x14ac:dyDescent="0.3">
      <c r="A25" s="33">
        <v>2</v>
      </c>
      <c r="B25" s="8" t="s">
        <v>114</v>
      </c>
      <c r="C25" s="35" t="s">
        <v>128</v>
      </c>
    </row>
    <row r="26" spans="1:3" x14ac:dyDescent="0.3">
      <c r="A26" s="33">
        <v>8</v>
      </c>
      <c r="B26" s="8" t="s">
        <v>116</v>
      </c>
      <c r="C26" s="35" t="s">
        <v>130</v>
      </c>
    </row>
    <row r="27" spans="1:3" x14ac:dyDescent="0.3">
      <c r="A27" s="33">
        <v>2</v>
      </c>
      <c r="B27" s="8" t="s">
        <v>109</v>
      </c>
      <c r="C27" s="35" t="s">
        <v>184</v>
      </c>
    </row>
    <row r="28" spans="1:3" x14ac:dyDescent="0.3">
      <c r="A28" s="33">
        <v>1</v>
      </c>
      <c r="B28" s="8" t="s">
        <v>146</v>
      </c>
      <c r="C28" s="35" t="s">
        <v>185</v>
      </c>
    </row>
    <row r="29" spans="1:3" x14ac:dyDescent="0.3">
      <c r="A29" s="33">
        <v>1</v>
      </c>
      <c r="B29" s="8" t="s">
        <v>156</v>
      </c>
      <c r="C29" s="35" t="s">
        <v>186</v>
      </c>
    </row>
    <row r="30" spans="1:3" x14ac:dyDescent="0.3">
      <c r="A30" s="33">
        <v>1</v>
      </c>
      <c r="B30" s="8" t="s">
        <v>123</v>
      </c>
      <c r="C30" s="35" t="s">
        <v>187</v>
      </c>
    </row>
    <row r="31" spans="1:3" x14ac:dyDescent="0.3">
      <c r="A31" s="33">
        <v>2</v>
      </c>
      <c r="B31" s="8" t="s">
        <v>146</v>
      </c>
      <c r="C31" s="35" t="s">
        <v>188</v>
      </c>
    </row>
    <row r="32" spans="1:3" x14ac:dyDescent="0.3">
      <c r="A32" s="33">
        <v>1</v>
      </c>
      <c r="B32" s="8" t="s">
        <v>181</v>
      </c>
      <c r="C32" s="35" t="s">
        <v>189</v>
      </c>
    </row>
    <row r="33" spans="1:3" x14ac:dyDescent="0.3">
      <c r="A33" s="33">
        <v>2</v>
      </c>
      <c r="B33" s="8" t="s">
        <v>109</v>
      </c>
      <c r="C33" s="35" t="s">
        <v>131</v>
      </c>
    </row>
    <row r="34" spans="1:3" x14ac:dyDescent="0.3">
      <c r="A34" s="33">
        <v>3</v>
      </c>
      <c r="B34" s="8" t="s">
        <v>114</v>
      </c>
      <c r="C34" s="35" t="s">
        <v>132</v>
      </c>
    </row>
    <row r="35" spans="1:3" x14ac:dyDescent="0.3">
      <c r="A35" s="33">
        <v>1</v>
      </c>
      <c r="B35" s="8" t="s">
        <v>104</v>
      </c>
      <c r="C35" s="35" t="s">
        <v>190</v>
      </c>
    </row>
    <row r="36" spans="1:3" x14ac:dyDescent="0.3">
      <c r="A36" s="33">
        <v>4</v>
      </c>
      <c r="B36" s="8" t="s">
        <v>141</v>
      </c>
      <c r="C36" s="35" t="s">
        <v>191</v>
      </c>
    </row>
    <row r="37" spans="1:3" x14ac:dyDescent="0.3">
      <c r="A37" s="33">
        <v>1</v>
      </c>
      <c r="B37" s="8" t="s">
        <v>119</v>
      </c>
      <c r="C37" s="35" t="s">
        <v>192</v>
      </c>
    </row>
    <row r="38" spans="1:3" x14ac:dyDescent="0.3">
      <c r="A38" s="33">
        <v>1</v>
      </c>
      <c r="B38" s="8" t="s">
        <v>119</v>
      </c>
      <c r="C38" s="35" t="s">
        <v>193</v>
      </c>
    </row>
    <row r="39" spans="1:3" x14ac:dyDescent="0.3">
      <c r="A39" s="33">
        <v>1</v>
      </c>
      <c r="B39" s="8" t="s">
        <v>119</v>
      </c>
      <c r="C39" s="35" t="s">
        <v>194</v>
      </c>
    </row>
    <row r="40" spans="1:3" x14ac:dyDescent="0.3">
      <c r="A40" s="33">
        <v>2</v>
      </c>
      <c r="B40" s="8" t="s">
        <v>111</v>
      </c>
      <c r="C40" s="35" t="s">
        <v>137</v>
      </c>
    </row>
    <row r="41" spans="1:3" x14ac:dyDescent="0.3">
      <c r="A41" s="33">
        <v>2</v>
      </c>
      <c r="B41" s="8" t="s">
        <v>146</v>
      </c>
      <c r="C41" s="35" t="s">
        <v>195</v>
      </c>
    </row>
    <row r="42" spans="1:3" x14ac:dyDescent="0.3">
      <c r="A42" s="33">
        <v>1</v>
      </c>
      <c r="B42" s="8" t="s">
        <v>146</v>
      </c>
      <c r="C42" s="35" t="s">
        <v>196</v>
      </c>
    </row>
    <row r="43" spans="1:3" x14ac:dyDescent="0.3">
      <c r="A43" s="33">
        <v>1</v>
      </c>
      <c r="B43" s="8" t="s">
        <v>146</v>
      </c>
      <c r="C43" s="35" t="s">
        <v>197</v>
      </c>
    </row>
    <row r="44" spans="1:3" x14ac:dyDescent="0.3">
      <c r="A44" s="33">
        <v>1</v>
      </c>
      <c r="B44" s="8" t="s">
        <v>146</v>
      </c>
      <c r="C44" s="35" t="s">
        <v>198</v>
      </c>
    </row>
    <row r="45" spans="1:3" x14ac:dyDescent="0.3">
      <c r="A45" s="33">
        <v>1</v>
      </c>
      <c r="B45" s="8" t="s">
        <v>104</v>
      </c>
      <c r="C45" s="35" t="s">
        <v>199</v>
      </c>
    </row>
    <row r="46" spans="1:3" x14ac:dyDescent="0.3">
      <c r="A46" s="33">
        <v>1</v>
      </c>
      <c r="B46" s="8" t="s">
        <v>141</v>
      </c>
      <c r="C46" s="35" t="s">
        <v>142</v>
      </c>
    </row>
    <row r="47" spans="1:3" x14ac:dyDescent="0.3">
      <c r="A47" s="33">
        <v>1</v>
      </c>
      <c r="B47" s="8" t="s">
        <v>181</v>
      </c>
      <c r="C47" s="35" t="s">
        <v>200</v>
      </c>
    </row>
    <row r="48" spans="1:3" x14ac:dyDescent="0.3">
      <c r="A48" s="33">
        <v>6</v>
      </c>
      <c r="B48" s="8" t="s">
        <v>116</v>
      </c>
      <c r="C48" s="35" t="s">
        <v>144</v>
      </c>
    </row>
    <row r="49" spans="1:3" x14ac:dyDescent="0.3">
      <c r="A49" s="33">
        <v>1</v>
      </c>
      <c r="B49" s="8" t="s">
        <v>141</v>
      </c>
      <c r="C49" s="35" t="s">
        <v>201</v>
      </c>
    </row>
    <row r="50" spans="1:3" x14ac:dyDescent="0.3">
      <c r="A50" s="33">
        <v>1</v>
      </c>
      <c r="B50" s="8" t="s">
        <v>119</v>
      </c>
      <c r="C50" s="35" t="s">
        <v>202</v>
      </c>
    </row>
    <row r="51" spans="1:3" x14ac:dyDescent="0.3">
      <c r="A51" s="33">
        <v>3</v>
      </c>
      <c r="B51" s="8" t="s">
        <v>146</v>
      </c>
      <c r="C51" s="35" t="s">
        <v>147</v>
      </c>
    </row>
    <row r="52" spans="1:3" x14ac:dyDescent="0.3">
      <c r="A52" s="33">
        <v>2</v>
      </c>
      <c r="B52" s="8" t="s">
        <v>149</v>
      </c>
      <c r="C52" s="35" t="s">
        <v>150</v>
      </c>
    </row>
    <row r="53" spans="1:3" x14ac:dyDescent="0.3">
      <c r="A53" s="33">
        <v>1</v>
      </c>
      <c r="B53" s="8" t="s">
        <v>109</v>
      </c>
      <c r="C53" s="35" t="s">
        <v>203</v>
      </c>
    </row>
    <row r="54" spans="1:3" x14ac:dyDescent="0.3">
      <c r="A54" s="33">
        <v>3</v>
      </c>
      <c r="B54" s="8" t="s">
        <v>111</v>
      </c>
      <c r="C54" s="35" t="s">
        <v>204</v>
      </c>
    </row>
    <row r="55" spans="1:3" x14ac:dyDescent="0.3">
      <c r="A55" s="33">
        <v>2</v>
      </c>
      <c r="B55" s="8" t="s">
        <v>109</v>
      </c>
      <c r="C55" s="35" t="s">
        <v>205</v>
      </c>
    </row>
    <row r="56" spans="1:3" x14ac:dyDescent="0.3">
      <c r="A56" s="33">
        <v>2</v>
      </c>
      <c r="B56" s="8" t="s">
        <v>114</v>
      </c>
      <c r="C56" s="35" t="s">
        <v>152</v>
      </c>
    </row>
    <row r="57" spans="1:3" x14ac:dyDescent="0.3">
      <c r="A57" s="33">
        <v>3</v>
      </c>
      <c r="B57" s="8" t="s">
        <v>146</v>
      </c>
      <c r="C57" s="35" t="s">
        <v>206</v>
      </c>
    </row>
    <row r="58" spans="1:3" x14ac:dyDescent="0.3">
      <c r="A58" s="33">
        <v>1</v>
      </c>
      <c r="B58" s="8" t="s">
        <v>119</v>
      </c>
      <c r="C58" s="35" t="s">
        <v>207</v>
      </c>
    </row>
    <row r="59" spans="1:3" x14ac:dyDescent="0.3">
      <c r="A59" s="33">
        <v>2</v>
      </c>
      <c r="B59" s="8" t="s">
        <v>111</v>
      </c>
      <c r="C59" s="35" t="s">
        <v>155</v>
      </c>
    </row>
    <row r="60" spans="1:3" x14ac:dyDescent="0.3">
      <c r="A60" s="33">
        <v>2</v>
      </c>
      <c r="B60" s="8" t="s">
        <v>104</v>
      </c>
      <c r="C60" s="35" t="s">
        <v>208</v>
      </c>
    </row>
    <row r="61" spans="1:3" x14ac:dyDescent="0.3">
      <c r="A61" s="33">
        <v>1</v>
      </c>
      <c r="B61" s="8" t="s">
        <v>156</v>
      </c>
      <c r="C61" s="35" t="s">
        <v>157</v>
      </c>
    </row>
    <row r="62" spans="1:3" x14ac:dyDescent="0.3">
      <c r="A62" s="33">
        <v>2</v>
      </c>
      <c r="B62" s="8" t="s">
        <v>119</v>
      </c>
      <c r="C62" s="35" t="s">
        <v>209</v>
      </c>
    </row>
    <row r="63" spans="1:3" x14ac:dyDescent="0.3">
      <c r="A63" s="33">
        <v>1</v>
      </c>
      <c r="B63" s="8" t="s">
        <v>102</v>
      </c>
      <c r="C63" s="35" t="s">
        <v>210</v>
      </c>
    </row>
    <row r="64" spans="1:3" x14ac:dyDescent="0.3">
      <c r="A64" s="33">
        <v>1</v>
      </c>
      <c r="B64" s="8" t="s">
        <v>102</v>
      </c>
      <c r="C64" s="35" t="s">
        <v>211</v>
      </c>
    </row>
    <row r="65" spans="1:3" x14ac:dyDescent="0.3">
      <c r="A65" s="33">
        <v>3</v>
      </c>
      <c r="B65" s="8" t="s">
        <v>111</v>
      </c>
      <c r="C65" s="35" t="s">
        <v>158</v>
      </c>
    </row>
    <row r="66" spans="1:3" x14ac:dyDescent="0.3">
      <c r="A66" s="33">
        <v>1</v>
      </c>
      <c r="B66" s="8" t="s">
        <v>111</v>
      </c>
      <c r="C66" s="35" t="s">
        <v>212</v>
      </c>
    </row>
    <row r="67" spans="1:3" x14ac:dyDescent="0.3">
      <c r="A67" s="33">
        <v>1</v>
      </c>
      <c r="B67" s="8" t="s">
        <v>181</v>
      </c>
      <c r="C67" s="35" t="s">
        <v>213</v>
      </c>
    </row>
    <row r="68" spans="1:3" x14ac:dyDescent="0.3">
      <c r="A68" s="33">
        <v>2</v>
      </c>
      <c r="B68" s="8" t="s">
        <v>111</v>
      </c>
      <c r="C68" s="35" t="s">
        <v>214</v>
      </c>
    </row>
    <row r="69" spans="1:3" x14ac:dyDescent="0.3">
      <c r="A69" s="33">
        <v>1</v>
      </c>
      <c r="B69" s="8" t="s">
        <v>104</v>
      </c>
      <c r="C69" s="35" t="s">
        <v>215</v>
      </c>
    </row>
    <row r="70" spans="1:3" x14ac:dyDescent="0.3">
      <c r="A70" s="33">
        <v>5</v>
      </c>
      <c r="B70" s="8" t="s">
        <v>109</v>
      </c>
      <c r="C70" s="35" t="s">
        <v>216</v>
      </c>
    </row>
    <row r="71" spans="1:3" x14ac:dyDescent="0.3">
      <c r="A71" s="33">
        <v>1</v>
      </c>
      <c r="B71" s="8" t="s">
        <v>119</v>
      </c>
      <c r="C71" s="35" t="s">
        <v>161</v>
      </c>
    </row>
    <row r="72" spans="1:3" x14ac:dyDescent="0.3">
      <c r="A72" s="33">
        <v>2</v>
      </c>
      <c r="B72" s="8" t="s">
        <v>162</v>
      </c>
      <c r="C72" s="35" t="s">
        <v>163</v>
      </c>
    </row>
    <row r="73" spans="1:3" x14ac:dyDescent="0.3">
      <c r="A73" s="33">
        <v>1</v>
      </c>
      <c r="B73" s="8" t="s">
        <v>119</v>
      </c>
      <c r="C73" s="35" t="s">
        <v>164</v>
      </c>
    </row>
    <row r="74" spans="1:3" x14ac:dyDescent="0.3">
      <c r="A74" s="33">
        <v>1</v>
      </c>
      <c r="B74" s="8" t="s">
        <v>123</v>
      </c>
      <c r="C74" s="35" t="s">
        <v>217</v>
      </c>
    </row>
    <row r="75" spans="1:3" x14ac:dyDescent="0.3">
      <c r="A75" s="33">
        <v>3</v>
      </c>
      <c r="B75" s="8" t="s">
        <v>114</v>
      </c>
      <c r="C75" s="35" t="s">
        <v>218</v>
      </c>
    </row>
    <row r="76" spans="1:3" x14ac:dyDescent="0.3">
      <c r="A76" s="33">
        <v>2</v>
      </c>
      <c r="B76" s="8" t="s">
        <v>102</v>
      </c>
      <c r="C76" s="35" t="s">
        <v>219</v>
      </c>
    </row>
    <row r="77" spans="1:3" x14ac:dyDescent="0.3">
      <c r="A77" s="33">
        <v>3</v>
      </c>
      <c r="B77" s="8" t="s">
        <v>176</v>
      </c>
      <c r="C77" s="35" t="s">
        <v>220</v>
      </c>
    </row>
    <row r="78" spans="1:3" x14ac:dyDescent="0.3">
      <c r="A78" s="33">
        <v>4</v>
      </c>
      <c r="B78" s="8" t="s">
        <v>146</v>
      </c>
      <c r="C78" s="35" t="s">
        <v>221</v>
      </c>
    </row>
    <row r="79" spans="1:3" x14ac:dyDescent="0.3">
      <c r="A79" s="33">
        <v>5</v>
      </c>
      <c r="B79" s="8" t="s">
        <v>114</v>
      </c>
      <c r="C79" s="35" t="s">
        <v>166</v>
      </c>
    </row>
    <row r="80" spans="1:3" x14ac:dyDescent="0.3">
      <c r="A80" s="33">
        <v>1</v>
      </c>
      <c r="B80" s="8" t="s">
        <v>104</v>
      </c>
      <c r="C80" s="35" t="s">
        <v>222</v>
      </c>
    </row>
    <row r="81" spans="1:3" x14ac:dyDescent="0.3">
      <c r="A81" s="39">
        <v>174</v>
      </c>
      <c r="B81" s="40" t="s">
        <v>15</v>
      </c>
      <c r="C81" s="41"/>
    </row>
    <row r="82" spans="1:3" x14ac:dyDescent="0.3">
      <c r="A82" s="42" t="s">
        <v>237</v>
      </c>
      <c r="B82" s="43"/>
      <c r="C82" s="44"/>
    </row>
  </sheetData>
  <mergeCells count="1">
    <mergeCell ref="A1:C1"/>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33"/>
  <sheetViews>
    <sheetView workbookViewId="0">
      <selection sqref="A1:C1"/>
    </sheetView>
  </sheetViews>
  <sheetFormatPr defaultColWidth="0" defaultRowHeight="14.4" zeroHeight="1" x14ac:dyDescent="0.3"/>
  <cols>
    <col min="1" max="1" width="30.88671875" customWidth="1"/>
    <col min="2" max="3" width="16.109375" customWidth="1"/>
    <col min="4" max="4" width="16.5546875" hidden="1" customWidth="1"/>
    <col min="5" max="9" width="8.88671875" hidden="1" customWidth="1"/>
    <col min="10" max="10" width="13.33203125" hidden="1" customWidth="1"/>
    <col min="11" max="16384" width="8.88671875" hidden="1"/>
  </cols>
  <sheetData>
    <row r="1" spans="1:3" ht="45" customHeight="1" x14ac:dyDescent="0.3">
      <c r="A1" s="70" t="s">
        <v>10</v>
      </c>
      <c r="B1" s="70"/>
      <c r="C1" s="70"/>
    </row>
    <row r="2" spans="1:3" x14ac:dyDescent="0.3">
      <c r="A2" s="14" t="s">
        <v>16</v>
      </c>
      <c r="B2" s="10" t="s">
        <v>11</v>
      </c>
      <c r="C2" s="15" t="s">
        <v>12</v>
      </c>
    </row>
    <row r="3" spans="1:3" x14ac:dyDescent="0.3">
      <c r="A3" s="21" t="s">
        <v>56</v>
      </c>
      <c r="B3" s="6">
        <v>35</v>
      </c>
      <c r="C3" s="23">
        <f>B3/B8</f>
        <v>0.11824324324324324</v>
      </c>
    </row>
    <row r="4" spans="1:3" x14ac:dyDescent="0.3">
      <c r="A4" s="21" t="s">
        <v>57</v>
      </c>
      <c r="B4" s="6">
        <v>27</v>
      </c>
      <c r="C4" s="23">
        <f>B4/B8</f>
        <v>9.1216216216216214E-2</v>
      </c>
    </row>
    <row r="5" spans="1:3" x14ac:dyDescent="0.3">
      <c r="A5" s="21" t="s">
        <v>58</v>
      </c>
      <c r="B5" s="6">
        <v>52</v>
      </c>
      <c r="C5" s="23">
        <f>B5/B8</f>
        <v>0.17567567567567569</v>
      </c>
    </row>
    <row r="6" spans="1:3" x14ac:dyDescent="0.3">
      <c r="A6" s="21" t="s">
        <v>59</v>
      </c>
      <c r="B6" s="6">
        <v>105</v>
      </c>
      <c r="C6" s="23">
        <f>B6/B8</f>
        <v>0.35472972972972971</v>
      </c>
    </row>
    <row r="7" spans="1:3" x14ac:dyDescent="0.3">
      <c r="A7" s="21" t="s">
        <v>25</v>
      </c>
      <c r="B7" s="6">
        <v>77</v>
      </c>
      <c r="C7" s="23">
        <f>B7/B8</f>
        <v>0.26013513513513514</v>
      </c>
    </row>
    <row r="8" spans="1:3" x14ac:dyDescent="0.3">
      <c r="A8" s="25" t="s">
        <v>15</v>
      </c>
      <c r="B8" s="26">
        <v>296</v>
      </c>
      <c r="C8" s="27"/>
    </row>
    <row r="9" spans="1:3" x14ac:dyDescent="0.3">
      <c r="A9" s="25"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sheetData>
  <mergeCells count="1">
    <mergeCell ref="A1:C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election activeCell="A10" sqref="A10:XFD1048576"/>
    </sheetView>
  </sheetViews>
  <sheetFormatPr defaultColWidth="0" defaultRowHeight="14.4" zeroHeight="1" x14ac:dyDescent="0.3"/>
  <cols>
    <col min="1" max="1" width="22.88671875" customWidth="1"/>
    <col min="2" max="2" width="15.5546875" customWidth="1"/>
    <col min="3" max="3" width="16.88671875" customWidth="1"/>
    <col min="4" max="4" width="15" hidden="1" customWidth="1"/>
    <col min="5" max="5" width="0" hidden="1" customWidth="1"/>
    <col min="6" max="16384" width="8.88671875" hidden="1"/>
  </cols>
  <sheetData>
    <row r="1" spans="1:3" ht="37.799999999999997" customHeight="1" x14ac:dyDescent="0.3">
      <c r="A1" s="70" t="s">
        <v>1</v>
      </c>
      <c r="B1" s="70"/>
      <c r="C1" s="70"/>
    </row>
    <row r="2" spans="1:3" x14ac:dyDescent="0.3">
      <c r="A2" s="14" t="s">
        <v>16</v>
      </c>
      <c r="B2" s="10" t="s">
        <v>11</v>
      </c>
      <c r="C2" s="15" t="s">
        <v>12</v>
      </c>
    </row>
    <row r="3" spans="1:3" x14ac:dyDescent="0.3">
      <c r="A3" s="21" t="s">
        <v>17</v>
      </c>
      <c r="B3" s="6">
        <v>16</v>
      </c>
      <c r="C3" s="23">
        <f>B3/B8</f>
        <v>5.4054054054054057E-2</v>
      </c>
    </row>
    <row r="4" spans="1:3" x14ac:dyDescent="0.3">
      <c r="A4" s="21" t="s">
        <v>18</v>
      </c>
      <c r="B4" s="6">
        <v>253</v>
      </c>
      <c r="C4" s="23">
        <f>B4/B8</f>
        <v>0.85472972972972971</v>
      </c>
    </row>
    <row r="5" spans="1:3" x14ac:dyDescent="0.3">
      <c r="A5" s="21" t="s">
        <v>19</v>
      </c>
      <c r="B5" s="6">
        <v>24</v>
      </c>
      <c r="C5" s="23">
        <f>B5/B8</f>
        <v>8.1081081081081086E-2</v>
      </c>
    </row>
    <row r="6" spans="1:3" s="5" customFormat="1" x14ac:dyDescent="0.3">
      <c r="A6" s="22" t="s">
        <v>25</v>
      </c>
      <c r="B6" s="6">
        <v>1</v>
      </c>
      <c r="C6" s="23">
        <f>B6/B8</f>
        <v>3.3783783783783786E-3</v>
      </c>
    </row>
    <row r="7" spans="1:3" s="5" customFormat="1" x14ac:dyDescent="0.3">
      <c r="A7" s="22" t="s">
        <v>83</v>
      </c>
      <c r="B7" s="6">
        <v>2</v>
      </c>
      <c r="C7" s="23">
        <f>B7/B8</f>
        <v>6.7567567567567571E-3</v>
      </c>
    </row>
    <row r="8" spans="1:3" x14ac:dyDescent="0.3">
      <c r="A8" s="25" t="s">
        <v>15</v>
      </c>
      <c r="B8" s="26">
        <v>296</v>
      </c>
      <c r="C8" s="27"/>
    </row>
    <row r="9" spans="1:3" x14ac:dyDescent="0.3">
      <c r="A9" s="25" t="s">
        <v>237</v>
      </c>
      <c r="B9" s="9"/>
      <c r="C9" s="28"/>
    </row>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1">
    <mergeCell ref="A1:C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election activeCell="A11" sqref="A11:XFD1048576"/>
    </sheetView>
  </sheetViews>
  <sheetFormatPr defaultColWidth="0" defaultRowHeight="14.4" zeroHeight="1" x14ac:dyDescent="0.3"/>
  <cols>
    <col min="1" max="1" width="28.77734375" customWidth="1"/>
    <col min="2" max="2" width="19.44140625" customWidth="1"/>
    <col min="3" max="3" width="19.88671875" customWidth="1"/>
    <col min="4" max="4" width="8.33203125" hidden="1" customWidth="1"/>
    <col min="5" max="5" width="8.88671875" hidden="1" customWidth="1"/>
    <col min="6" max="6" width="14.6640625" hidden="1" customWidth="1"/>
    <col min="7" max="7" width="13.77734375" hidden="1" customWidth="1"/>
    <col min="8" max="16384" width="8.88671875" hidden="1"/>
  </cols>
  <sheetData>
    <row r="1" spans="1:3" ht="81.599999999999994" customHeight="1" x14ac:dyDescent="0.3">
      <c r="A1" s="70" t="s">
        <v>2</v>
      </c>
      <c r="B1" s="70"/>
      <c r="C1" s="70"/>
    </row>
    <row r="2" spans="1:3" x14ac:dyDescent="0.3">
      <c r="A2" s="14" t="s">
        <v>16</v>
      </c>
      <c r="B2" s="10" t="s">
        <v>11</v>
      </c>
      <c r="C2" s="10" t="s">
        <v>12</v>
      </c>
    </row>
    <row r="3" spans="1:3" ht="39.6" x14ac:dyDescent="0.3">
      <c r="A3" s="29" t="s">
        <v>20</v>
      </c>
      <c r="B3" s="2">
        <v>5</v>
      </c>
      <c r="C3" s="7">
        <f>B3/B9</f>
        <v>1.6891891891891893E-2</v>
      </c>
    </row>
    <row r="4" spans="1:3" ht="40.799999999999997" customHeight="1" x14ac:dyDescent="0.3">
      <c r="A4" s="29" t="s">
        <v>21</v>
      </c>
      <c r="B4" s="2">
        <v>3</v>
      </c>
      <c r="C4" s="7">
        <f>B4/B9</f>
        <v>1.0135135135135136E-2</v>
      </c>
    </row>
    <row r="5" spans="1:3" ht="26.4" x14ac:dyDescent="0.3">
      <c r="A5" s="29" t="s">
        <v>22</v>
      </c>
      <c r="B5" s="2">
        <v>119</v>
      </c>
      <c r="C5" s="7">
        <f>B5/B9</f>
        <v>0.40202702702702703</v>
      </c>
    </row>
    <row r="6" spans="1:3" ht="39.6" x14ac:dyDescent="0.3">
      <c r="A6" s="29" t="s">
        <v>23</v>
      </c>
      <c r="B6" s="2">
        <v>142</v>
      </c>
      <c r="C6" s="7">
        <f>B6/B9</f>
        <v>0.47972972972972971</v>
      </c>
    </row>
    <row r="7" spans="1:3" ht="39" customHeight="1" x14ac:dyDescent="0.3">
      <c r="A7" s="29" t="s">
        <v>24</v>
      </c>
      <c r="B7" s="2">
        <v>25</v>
      </c>
      <c r="C7" s="7">
        <f>B7/B9</f>
        <v>8.4459459459459457E-2</v>
      </c>
    </row>
    <row r="8" spans="1:3" x14ac:dyDescent="0.3">
      <c r="A8" s="12" t="s">
        <v>25</v>
      </c>
      <c r="B8" s="6">
        <v>2</v>
      </c>
      <c r="C8" s="7">
        <f>B8/B9</f>
        <v>6.7567567567567571E-3</v>
      </c>
    </row>
    <row r="9" spans="1:3" x14ac:dyDescent="0.3">
      <c r="A9" s="21" t="s">
        <v>15</v>
      </c>
      <c r="B9" s="3">
        <v>296</v>
      </c>
      <c r="C9" s="3"/>
    </row>
    <row r="10" spans="1:3" x14ac:dyDescent="0.3">
      <c r="A10" s="30" t="s">
        <v>237</v>
      </c>
    </row>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sheetData>
  <mergeCells count="1">
    <mergeCell ref="A1:C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0"/>
  <sheetViews>
    <sheetView workbookViewId="0">
      <selection activeCell="A11" sqref="A11:XFD1048576"/>
    </sheetView>
  </sheetViews>
  <sheetFormatPr defaultColWidth="0" defaultRowHeight="14.4" zeroHeight="1" x14ac:dyDescent="0.3"/>
  <cols>
    <col min="1" max="1" width="31.33203125" customWidth="1"/>
    <col min="2" max="2" width="14.109375" customWidth="1"/>
    <col min="3" max="3" width="13.6640625" customWidth="1"/>
    <col min="4" max="4" width="12.33203125" hidden="1" customWidth="1"/>
    <col min="5" max="5" width="0" hidden="1" customWidth="1"/>
    <col min="6" max="16384" width="8.88671875" hidden="1"/>
  </cols>
  <sheetData>
    <row r="1" spans="1:3" ht="100.8" customHeight="1" x14ac:dyDescent="0.3">
      <c r="A1" s="70" t="s">
        <v>3</v>
      </c>
      <c r="B1" s="70"/>
      <c r="C1" s="70"/>
    </row>
    <row r="2" spans="1:3" x14ac:dyDescent="0.3">
      <c r="A2" s="14" t="s">
        <v>16</v>
      </c>
      <c r="B2" s="10" t="s">
        <v>11</v>
      </c>
      <c r="C2" s="15" t="s">
        <v>12</v>
      </c>
    </row>
    <row r="3" spans="1:3" x14ac:dyDescent="0.3">
      <c r="A3" s="29" t="s">
        <v>25</v>
      </c>
      <c r="B3" s="6">
        <v>22</v>
      </c>
      <c r="C3" s="24">
        <f>B3/B9</f>
        <v>7.4324324324324328E-2</v>
      </c>
    </row>
    <row r="4" spans="1:3" ht="26.4" x14ac:dyDescent="0.3">
      <c r="A4" s="29" t="s">
        <v>26</v>
      </c>
      <c r="B4" s="6">
        <v>6</v>
      </c>
      <c r="C4" s="24">
        <f>B4/B9</f>
        <v>2.0270270270270271E-2</v>
      </c>
    </row>
    <row r="5" spans="1:3" ht="26.4" x14ac:dyDescent="0.3">
      <c r="A5" s="29" t="s">
        <v>27</v>
      </c>
      <c r="B5" s="6">
        <v>14</v>
      </c>
      <c r="C5" s="24">
        <f>B5/B9</f>
        <v>4.72972972972973E-2</v>
      </c>
    </row>
    <row r="6" spans="1:3" ht="26.4" x14ac:dyDescent="0.3">
      <c r="A6" s="29" t="s">
        <v>28</v>
      </c>
      <c r="B6" s="6">
        <v>220</v>
      </c>
      <c r="C6" s="24">
        <f>B6/B9</f>
        <v>0.7432432432432432</v>
      </c>
    </row>
    <row r="7" spans="1:3" ht="26.4" x14ac:dyDescent="0.3">
      <c r="A7" s="29" t="s">
        <v>29</v>
      </c>
      <c r="B7" s="6">
        <v>17</v>
      </c>
      <c r="C7" s="24">
        <f>B7/B9</f>
        <v>5.7432432432432436E-2</v>
      </c>
    </row>
    <row r="8" spans="1:3" x14ac:dyDescent="0.3">
      <c r="A8" s="29" t="s">
        <v>30</v>
      </c>
      <c r="B8" s="6">
        <v>17</v>
      </c>
      <c r="C8" s="24">
        <f>B8/B9</f>
        <v>5.7432432432432436E-2</v>
      </c>
    </row>
    <row r="9" spans="1:3" x14ac:dyDescent="0.3">
      <c r="A9" s="25" t="s">
        <v>15</v>
      </c>
      <c r="B9" s="26">
        <v>296</v>
      </c>
      <c r="C9" s="27"/>
    </row>
    <row r="10" spans="1:3" x14ac:dyDescent="0.3">
      <c r="A10" s="31" t="s">
        <v>237</v>
      </c>
      <c r="B10" s="9"/>
      <c r="C10" s="27"/>
    </row>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sheetData>
  <mergeCells count="1">
    <mergeCell ref="A1:C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workbookViewId="0">
      <selection activeCell="A8" sqref="A8:XFD1048576"/>
    </sheetView>
  </sheetViews>
  <sheetFormatPr defaultColWidth="0" defaultRowHeight="14.4" zeroHeight="1" x14ac:dyDescent="0.3"/>
  <cols>
    <col min="1" max="1" width="30" customWidth="1"/>
    <col min="2" max="2" width="13.44140625" customWidth="1"/>
    <col min="3" max="3" width="16" customWidth="1"/>
    <col min="4" max="4" width="8.88671875" hidden="1" customWidth="1"/>
    <col min="5" max="5" width="14.5546875" hidden="1" customWidth="1"/>
    <col min="6" max="6" width="13" hidden="1" customWidth="1"/>
    <col min="7" max="7" width="15.88671875" hidden="1" customWidth="1"/>
    <col min="8" max="12" width="8.88671875" hidden="1" customWidth="1"/>
    <col min="13" max="13" width="46.5546875" hidden="1" customWidth="1"/>
    <col min="14" max="16384" width="8.88671875" hidden="1"/>
  </cols>
  <sheetData>
    <row r="1" spans="1:3" ht="61.2" customHeight="1" x14ac:dyDescent="0.3">
      <c r="A1" s="70" t="s">
        <v>4</v>
      </c>
      <c r="B1" s="70"/>
      <c r="C1" s="70"/>
    </row>
    <row r="2" spans="1:3" x14ac:dyDescent="0.3">
      <c r="A2" s="14" t="s">
        <v>16</v>
      </c>
      <c r="B2" s="10" t="s">
        <v>11</v>
      </c>
      <c r="C2" s="15" t="s">
        <v>12</v>
      </c>
    </row>
    <row r="3" spans="1:3" x14ac:dyDescent="0.3">
      <c r="A3" s="21" t="s">
        <v>31</v>
      </c>
      <c r="B3" s="6">
        <v>22</v>
      </c>
      <c r="C3" s="23">
        <f>B3/B6</f>
        <v>7.4324324324324328E-2</v>
      </c>
    </row>
    <row r="4" spans="1:3" x14ac:dyDescent="0.3">
      <c r="A4" s="21" t="s">
        <v>32</v>
      </c>
      <c r="B4" s="6">
        <v>211</v>
      </c>
      <c r="C4" s="23">
        <f>B4/B6</f>
        <v>0.71283783783783783</v>
      </c>
    </row>
    <row r="5" spans="1:3" x14ac:dyDescent="0.3">
      <c r="A5" s="21" t="s">
        <v>33</v>
      </c>
      <c r="B5" s="6">
        <v>63</v>
      </c>
      <c r="C5" s="23">
        <f>B5/B6</f>
        <v>0.21283783783783783</v>
      </c>
    </row>
    <row r="6" spans="1:3" x14ac:dyDescent="0.3">
      <c r="A6" s="25" t="s">
        <v>15</v>
      </c>
      <c r="B6" s="26">
        <v>296</v>
      </c>
      <c r="C6" s="27"/>
    </row>
    <row r="7" spans="1:3" x14ac:dyDescent="0.3">
      <c r="A7" s="25" t="s">
        <v>237</v>
      </c>
      <c r="B7" s="9"/>
      <c r="C7" s="28"/>
    </row>
    <row r="8" spans="1:3" hidden="1" x14ac:dyDescent="0.3"/>
    <row r="9" spans="1:3" hidden="1" x14ac:dyDescent="0.3"/>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sheetData>
  <mergeCells count="1">
    <mergeCell ref="A1:C1"/>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workbookViewId="0">
      <selection sqref="A1:C1"/>
    </sheetView>
  </sheetViews>
  <sheetFormatPr defaultColWidth="0" defaultRowHeight="14.4" zeroHeight="1" x14ac:dyDescent="0.3"/>
  <cols>
    <col min="1" max="1" width="29.44140625" customWidth="1"/>
    <col min="2" max="2" width="22.77734375" customWidth="1"/>
    <col min="3" max="3" width="22.88671875" customWidth="1"/>
    <col min="4" max="4" width="31.21875" hidden="1" customWidth="1"/>
    <col min="5" max="5" width="22" hidden="1" customWidth="1"/>
    <col min="6" max="16384" width="8.88671875" hidden="1"/>
  </cols>
  <sheetData>
    <row r="1" spans="1:3" ht="63.6" customHeight="1" x14ac:dyDescent="0.3">
      <c r="A1" s="71" t="s">
        <v>79</v>
      </c>
      <c r="B1" s="71"/>
      <c r="C1" s="71"/>
    </row>
    <row r="2" spans="1:3" x14ac:dyDescent="0.3">
      <c r="A2" s="36" t="s">
        <v>11</v>
      </c>
      <c r="B2" s="37" t="s">
        <v>233</v>
      </c>
      <c r="C2" s="38" t="s">
        <v>234</v>
      </c>
    </row>
    <row r="3" spans="1:3" x14ac:dyDescent="0.3">
      <c r="A3" s="33">
        <v>4</v>
      </c>
      <c r="B3" s="8" t="s">
        <v>102</v>
      </c>
      <c r="C3" s="35" t="s">
        <v>103</v>
      </c>
    </row>
    <row r="4" spans="1:3" x14ac:dyDescent="0.3">
      <c r="A4" s="33">
        <v>1</v>
      </c>
      <c r="B4" s="8" t="s">
        <v>104</v>
      </c>
      <c r="C4" s="35" t="s">
        <v>105</v>
      </c>
    </row>
    <row r="5" spans="1:3" x14ac:dyDescent="0.3">
      <c r="A5" s="33">
        <v>2</v>
      </c>
      <c r="B5" s="8" t="s">
        <v>102</v>
      </c>
      <c r="C5" s="35" t="s">
        <v>106</v>
      </c>
    </row>
    <row r="6" spans="1:3" x14ac:dyDescent="0.3">
      <c r="A6" s="33">
        <v>1</v>
      </c>
      <c r="B6" s="8" t="s">
        <v>102</v>
      </c>
      <c r="C6" s="35" t="s">
        <v>107</v>
      </c>
    </row>
    <row r="7" spans="1:3" x14ac:dyDescent="0.3">
      <c r="A7" s="33">
        <v>2</v>
      </c>
      <c r="B7" s="8" t="s">
        <v>102</v>
      </c>
      <c r="C7" s="35" t="s">
        <v>108</v>
      </c>
    </row>
    <row r="8" spans="1:3" x14ac:dyDescent="0.3">
      <c r="A8" s="33">
        <v>1</v>
      </c>
      <c r="B8" s="8" t="s">
        <v>109</v>
      </c>
      <c r="C8" s="35" t="s">
        <v>110</v>
      </c>
    </row>
    <row r="9" spans="1:3" x14ac:dyDescent="0.3">
      <c r="A9" s="33">
        <v>3</v>
      </c>
      <c r="B9" s="8" t="s">
        <v>111</v>
      </c>
      <c r="C9" s="35" t="s">
        <v>112</v>
      </c>
    </row>
    <row r="10" spans="1:3" x14ac:dyDescent="0.3">
      <c r="A10" s="33">
        <v>2</v>
      </c>
      <c r="B10" s="8" t="s">
        <v>111</v>
      </c>
      <c r="C10" s="35" t="s">
        <v>113</v>
      </c>
    </row>
    <row r="11" spans="1:3" x14ac:dyDescent="0.3">
      <c r="A11" s="33">
        <v>13</v>
      </c>
      <c r="B11" s="8" t="s">
        <v>114</v>
      </c>
      <c r="C11" s="35" t="s">
        <v>115</v>
      </c>
    </row>
    <row r="12" spans="1:3" x14ac:dyDescent="0.3">
      <c r="A12" s="33">
        <v>2</v>
      </c>
      <c r="B12" s="8" t="s">
        <v>116</v>
      </c>
      <c r="C12" s="35" t="s">
        <v>117</v>
      </c>
    </row>
    <row r="13" spans="1:3" x14ac:dyDescent="0.3">
      <c r="A13" s="33">
        <v>5</v>
      </c>
      <c r="B13" s="8" t="s">
        <v>102</v>
      </c>
      <c r="C13" s="35" t="s">
        <v>118</v>
      </c>
    </row>
    <row r="14" spans="1:3" x14ac:dyDescent="0.3">
      <c r="A14" s="33">
        <v>1</v>
      </c>
      <c r="B14" s="8" t="s">
        <v>119</v>
      </c>
      <c r="C14" s="35" t="s">
        <v>120</v>
      </c>
    </row>
    <row r="15" spans="1:3" x14ac:dyDescent="0.3">
      <c r="A15" s="33">
        <v>2</v>
      </c>
      <c r="B15" s="8" t="s">
        <v>119</v>
      </c>
      <c r="C15" s="35" t="s">
        <v>121</v>
      </c>
    </row>
    <row r="16" spans="1:3" x14ac:dyDescent="0.3">
      <c r="A16" s="33">
        <v>1</v>
      </c>
      <c r="B16" s="8" t="s">
        <v>116</v>
      </c>
      <c r="C16" s="35" t="s">
        <v>122</v>
      </c>
    </row>
    <row r="17" spans="1:3" x14ac:dyDescent="0.3">
      <c r="A17" s="33">
        <v>2</v>
      </c>
      <c r="B17" s="8" t="s">
        <v>123</v>
      </c>
      <c r="C17" s="35" t="s">
        <v>124</v>
      </c>
    </row>
    <row r="18" spans="1:3" x14ac:dyDescent="0.3">
      <c r="A18" s="33">
        <v>31</v>
      </c>
      <c r="B18" s="8" t="s">
        <v>114</v>
      </c>
      <c r="C18" s="35" t="s">
        <v>125</v>
      </c>
    </row>
    <row r="19" spans="1:3" x14ac:dyDescent="0.3">
      <c r="A19" s="33">
        <v>1</v>
      </c>
      <c r="B19" s="8" t="s">
        <v>116</v>
      </c>
      <c r="C19" s="35" t="s">
        <v>126</v>
      </c>
    </row>
    <row r="20" spans="1:3" x14ac:dyDescent="0.3">
      <c r="A20" s="33">
        <v>14</v>
      </c>
      <c r="B20" s="8" t="s">
        <v>102</v>
      </c>
      <c r="C20" s="35" t="s">
        <v>127</v>
      </c>
    </row>
    <row r="21" spans="1:3" x14ac:dyDescent="0.3">
      <c r="A21" s="33">
        <v>2</v>
      </c>
      <c r="B21" s="8" t="s">
        <v>114</v>
      </c>
      <c r="C21" s="35" t="s">
        <v>128</v>
      </c>
    </row>
    <row r="22" spans="1:3" x14ac:dyDescent="0.3">
      <c r="A22" s="33">
        <v>1</v>
      </c>
      <c r="B22" s="8" t="s">
        <v>119</v>
      </c>
      <c r="C22" s="35" t="s">
        <v>129</v>
      </c>
    </row>
    <row r="23" spans="1:3" x14ac:dyDescent="0.3">
      <c r="A23" s="33">
        <v>1</v>
      </c>
      <c r="B23" s="8" t="s">
        <v>116</v>
      </c>
      <c r="C23" s="35" t="s">
        <v>130</v>
      </c>
    </row>
    <row r="24" spans="1:3" x14ac:dyDescent="0.3">
      <c r="A24" s="33">
        <v>1</v>
      </c>
      <c r="B24" s="8" t="s">
        <v>109</v>
      </c>
      <c r="C24" s="35" t="s">
        <v>131</v>
      </c>
    </row>
    <row r="25" spans="1:3" x14ac:dyDescent="0.3">
      <c r="A25" s="33">
        <v>7</v>
      </c>
      <c r="B25" s="8" t="s">
        <v>114</v>
      </c>
      <c r="C25" s="35" t="s">
        <v>132</v>
      </c>
    </row>
    <row r="26" spans="1:3" x14ac:dyDescent="0.3">
      <c r="A26" s="33">
        <v>2</v>
      </c>
      <c r="B26" s="8" t="s">
        <v>119</v>
      </c>
      <c r="C26" s="35" t="s">
        <v>133</v>
      </c>
    </row>
    <row r="27" spans="1:3" x14ac:dyDescent="0.3">
      <c r="A27" s="33">
        <v>1</v>
      </c>
      <c r="B27" s="8" t="s">
        <v>114</v>
      </c>
      <c r="C27" s="35" t="s">
        <v>134</v>
      </c>
    </row>
    <row r="28" spans="1:3" x14ac:dyDescent="0.3">
      <c r="A28" s="33">
        <v>1</v>
      </c>
      <c r="B28" s="8" t="s">
        <v>111</v>
      </c>
      <c r="C28" s="35" t="s">
        <v>135</v>
      </c>
    </row>
    <row r="29" spans="1:3" x14ac:dyDescent="0.3">
      <c r="A29" s="33">
        <v>1</v>
      </c>
      <c r="B29" s="8" t="s">
        <v>119</v>
      </c>
      <c r="C29" s="35" t="s">
        <v>136</v>
      </c>
    </row>
    <row r="30" spans="1:3" x14ac:dyDescent="0.3">
      <c r="A30" s="33">
        <v>10</v>
      </c>
      <c r="B30" s="8" t="s">
        <v>111</v>
      </c>
      <c r="C30" s="35" t="s">
        <v>137</v>
      </c>
    </row>
    <row r="31" spans="1:3" x14ac:dyDescent="0.3">
      <c r="A31" s="33">
        <v>8</v>
      </c>
      <c r="B31" s="8" t="s">
        <v>102</v>
      </c>
      <c r="C31" s="35" t="s">
        <v>138</v>
      </c>
    </row>
    <row r="32" spans="1:3" x14ac:dyDescent="0.3">
      <c r="A32" s="33">
        <v>1</v>
      </c>
      <c r="B32" s="8" t="s">
        <v>119</v>
      </c>
      <c r="C32" s="35" t="s">
        <v>139</v>
      </c>
    </row>
    <row r="33" spans="1:3" x14ac:dyDescent="0.3">
      <c r="A33" s="33">
        <v>7</v>
      </c>
      <c r="B33" s="8" t="s">
        <v>111</v>
      </c>
      <c r="C33" s="35" t="s">
        <v>140</v>
      </c>
    </row>
    <row r="34" spans="1:3" x14ac:dyDescent="0.3">
      <c r="A34" s="33">
        <v>2</v>
      </c>
      <c r="B34" s="8" t="s">
        <v>141</v>
      </c>
      <c r="C34" s="35" t="s">
        <v>142</v>
      </c>
    </row>
    <row r="35" spans="1:3" x14ac:dyDescent="0.3">
      <c r="A35" s="33">
        <v>1</v>
      </c>
      <c r="B35" s="8" t="s">
        <v>111</v>
      </c>
      <c r="C35" s="35" t="s">
        <v>143</v>
      </c>
    </row>
    <row r="36" spans="1:3" x14ac:dyDescent="0.3">
      <c r="A36" s="33">
        <v>3</v>
      </c>
      <c r="B36" s="8" t="s">
        <v>116</v>
      </c>
      <c r="C36" s="35" t="s">
        <v>144</v>
      </c>
    </row>
    <row r="37" spans="1:3" x14ac:dyDescent="0.3">
      <c r="A37" s="33">
        <v>2</v>
      </c>
      <c r="B37" s="8" t="s">
        <v>111</v>
      </c>
      <c r="C37" s="35" t="s">
        <v>145</v>
      </c>
    </row>
    <row r="38" spans="1:3" x14ac:dyDescent="0.3">
      <c r="A38" s="33">
        <v>1</v>
      </c>
      <c r="B38" s="8" t="s">
        <v>146</v>
      </c>
      <c r="C38" s="35" t="s">
        <v>147</v>
      </c>
    </row>
    <row r="39" spans="1:3" x14ac:dyDescent="0.3">
      <c r="A39" s="33">
        <v>1</v>
      </c>
      <c r="B39" s="8" t="s">
        <v>146</v>
      </c>
      <c r="C39" s="35" t="s">
        <v>148</v>
      </c>
    </row>
    <row r="40" spans="1:3" x14ac:dyDescent="0.3">
      <c r="A40" s="33">
        <v>1</v>
      </c>
      <c r="B40" s="8" t="s">
        <v>149</v>
      </c>
      <c r="C40" s="35" t="s">
        <v>150</v>
      </c>
    </row>
    <row r="41" spans="1:3" x14ac:dyDescent="0.3">
      <c r="A41" s="33">
        <v>1</v>
      </c>
      <c r="B41" s="8" t="s">
        <v>109</v>
      </c>
      <c r="C41" s="35" t="s">
        <v>151</v>
      </c>
    </row>
    <row r="42" spans="1:3" x14ac:dyDescent="0.3">
      <c r="A42" s="33">
        <v>2</v>
      </c>
      <c r="B42" s="8" t="s">
        <v>114</v>
      </c>
      <c r="C42" s="35" t="s">
        <v>152</v>
      </c>
    </row>
    <row r="43" spans="1:3" x14ac:dyDescent="0.3">
      <c r="A43" s="33">
        <v>3</v>
      </c>
      <c r="B43" s="8" t="s">
        <v>116</v>
      </c>
      <c r="C43" s="35" t="s">
        <v>153</v>
      </c>
    </row>
    <row r="44" spans="1:3" x14ac:dyDescent="0.3">
      <c r="A44" s="33">
        <v>1</v>
      </c>
      <c r="B44" s="8" t="s">
        <v>119</v>
      </c>
      <c r="C44" s="35" t="s">
        <v>154</v>
      </c>
    </row>
    <row r="45" spans="1:3" x14ac:dyDescent="0.3">
      <c r="A45" s="33">
        <v>1</v>
      </c>
      <c r="B45" s="8" t="s">
        <v>111</v>
      </c>
      <c r="C45" s="35" t="s">
        <v>155</v>
      </c>
    </row>
    <row r="46" spans="1:3" x14ac:dyDescent="0.3">
      <c r="A46" s="33">
        <v>1</v>
      </c>
      <c r="B46" s="8" t="s">
        <v>156</v>
      </c>
      <c r="C46" s="35" t="s">
        <v>157</v>
      </c>
    </row>
    <row r="47" spans="1:3" x14ac:dyDescent="0.3">
      <c r="A47" s="33">
        <v>16</v>
      </c>
      <c r="B47" s="8" t="s">
        <v>111</v>
      </c>
      <c r="C47" s="35" t="s">
        <v>158</v>
      </c>
    </row>
    <row r="48" spans="1:3" x14ac:dyDescent="0.3">
      <c r="A48" s="33">
        <v>2</v>
      </c>
      <c r="B48" s="8" t="s">
        <v>116</v>
      </c>
      <c r="C48" s="35" t="s">
        <v>159</v>
      </c>
    </row>
    <row r="49" spans="1:3" x14ac:dyDescent="0.3">
      <c r="A49" s="33">
        <v>10</v>
      </c>
      <c r="B49" s="8" t="s">
        <v>114</v>
      </c>
      <c r="C49" s="35" t="s">
        <v>160</v>
      </c>
    </row>
    <row r="50" spans="1:3" x14ac:dyDescent="0.3">
      <c r="A50" s="33">
        <v>1</v>
      </c>
      <c r="B50" s="8" t="s">
        <v>119</v>
      </c>
      <c r="C50" s="35" t="s">
        <v>161</v>
      </c>
    </row>
    <row r="51" spans="1:3" x14ac:dyDescent="0.3">
      <c r="A51" s="33">
        <v>1</v>
      </c>
      <c r="B51" s="8" t="s">
        <v>162</v>
      </c>
      <c r="C51" s="35" t="s">
        <v>163</v>
      </c>
    </row>
    <row r="52" spans="1:3" x14ac:dyDescent="0.3">
      <c r="A52" s="33">
        <v>3</v>
      </c>
      <c r="B52" s="8" t="s">
        <v>119</v>
      </c>
      <c r="C52" s="35" t="s">
        <v>164</v>
      </c>
    </row>
    <row r="53" spans="1:3" x14ac:dyDescent="0.3">
      <c r="A53" s="33">
        <v>1</v>
      </c>
      <c r="B53" s="8" t="s">
        <v>116</v>
      </c>
      <c r="C53" s="35" t="s">
        <v>165</v>
      </c>
    </row>
    <row r="54" spans="1:3" x14ac:dyDescent="0.3">
      <c r="A54" s="33">
        <v>2</v>
      </c>
      <c r="B54" s="8" t="s">
        <v>114</v>
      </c>
      <c r="C54" s="35" t="s">
        <v>166</v>
      </c>
    </row>
    <row r="55" spans="1:3" x14ac:dyDescent="0.3">
      <c r="A55" s="33">
        <v>1</v>
      </c>
      <c r="B55" s="8" t="s">
        <v>167</v>
      </c>
      <c r="C55" s="35" t="s">
        <v>168</v>
      </c>
    </row>
    <row r="56" spans="1:3" x14ac:dyDescent="0.3">
      <c r="A56" s="39">
        <v>188</v>
      </c>
      <c r="B56" s="40" t="s">
        <v>15</v>
      </c>
      <c r="C56" s="41"/>
    </row>
    <row r="57" spans="1:3" x14ac:dyDescent="0.3">
      <c r="A57" s="42" t="s">
        <v>237</v>
      </c>
      <c r="B57" s="43"/>
      <c r="C57" s="44"/>
    </row>
  </sheetData>
  <mergeCells count="1">
    <mergeCell ref="A1:C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8"/>
  <sheetViews>
    <sheetView workbookViewId="0">
      <selection sqref="A1:C1"/>
    </sheetView>
  </sheetViews>
  <sheetFormatPr defaultColWidth="0" defaultRowHeight="14.4" zeroHeight="1" x14ac:dyDescent="0.3"/>
  <cols>
    <col min="1" max="1" width="33.44140625" customWidth="1"/>
    <col min="2" max="2" width="17.21875" customWidth="1"/>
    <col min="3" max="3" width="15.44140625" customWidth="1"/>
    <col min="4" max="5" width="0" hidden="1" customWidth="1"/>
    <col min="6" max="16384" width="8.88671875" hidden="1"/>
  </cols>
  <sheetData>
    <row r="1" spans="1:3" ht="81.599999999999994" customHeight="1" x14ac:dyDescent="0.3">
      <c r="A1" s="70" t="s">
        <v>5</v>
      </c>
      <c r="B1" s="70"/>
      <c r="C1" s="70"/>
    </row>
    <row r="2" spans="1:3" x14ac:dyDescent="0.3">
      <c r="A2" s="14" t="s">
        <v>16</v>
      </c>
      <c r="B2" s="10" t="s">
        <v>11</v>
      </c>
      <c r="C2" s="15" t="s">
        <v>12</v>
      </c>
    </row>
    <row r="3" spans="1:3" x14ac:dyDescent="0.3">
      <c r="A3" s="21" t="s">
        <v>34</v>
      </c>
      <c r="B3" s="6">
        <v>97</v>
      </c>
      <c r="C3" s="23">
        <f>B3/B5</f>
        <v>0.32770270270270269</v>
      </c>
    </row>
    <row r="4" spans="1:3" x14ac:dyDescent="0.3">
      <c r="A4" s="21" t="s">
        <v>35</v>
      </c>
      <c r="B4" s="6">
        <v>199</v>
      </c>
      <c r="C4" s="23">
        <f>B4/B5</f>
        <v>0.67229729729729726</v>
      </c>
    </row>
    <row r="5" spans="1:3" x14ac:dyDescent="0.3">
      <c r="A5" s="25" t="s">
        <v>15</v>
      </c>
      <c r="B5" s="26">
        <v>296</v>
      </c>
      <c r="C5" s="27"/>
    </row>
    <row r="6" spans="1:3" x14ac:dyDescent="0.3">
      <c r="A6" s="25" t="s">
        <v>237</v>
      </c>
      <c r="B6" s="45"/>
      <c r="C6" s="45"/>
    </row>
    <row r="7" spans="1:3" hidden="1" x14ac:dyDescent="0.3"/>
    <row r="8" spans="1:3" hidden="1" x14ac:dyDescent="0.3"/>
    <row r="9" spans="1:3" hidden="1" x14ac:dyDescent="0.3"/>
    <row r="10" spans="1:3" hidden="1" x14ac:dyDescent="0.3"/>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sheetData>
  <mergeCells count="1">
    <mergeCell ref="A1:C1"/>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4"/>
  <sheetViews>
    <sheetView workbookViewId="0">
      <selection sqref="A1:B1"/>
    </sheetView>
  </sheetViews>
  <sheetFormatPr defaultColWidth="0" defaultRowHeight="14.4" zeroHeight="1" x14ac:dyDescent="0.3"/>
  <cols>
    <col min="1" max="1" width="31.33203125" customWidth="1"/>
    <col min="2" max="2" width="23.33203125" customWidth="1"/>
    <col min="3" max="16384" width="8.88671875" hidden="1"/>
  </cols>
  <sheetData>
    <row r="1" spans="1:2" ht="88.8" customHeight="1" x14ac:dyDescent="0.3">
      <c r="A1" s="70" t="s">
        <v>42</v>
      </c>
      <c r="B1" s="70"/>
    </row>
    <row r="2" spans="1:2" x14ac:dyDescent="0.3">
      <c r="A2" s="14" t="s">
        <v>11</v>
      </c>
      <c r="B2" s="15" t="s">
        <v>235</v>
      </c>
    </row>
    <row r="3" spans="1:2" ht="43.2" x14ac:dyDescent="0.3">
      <c r="A3" s="46">
        <v>20</v>
      </c>
      <c r="B3" s="47" t="s">
        <v>84</v>
      </c>
    </row>
    <row r="4" spans="1:2" x14ac:dyDescent="0.3">
      <c r="A4" s="46">
        <v>1</v>
      </c>
      <c r="B4" s="47" t="s">
        <v>92</v>
      </c>
    </row>
    <row r="5" spans="1:2" ht="28.8" x14ac:dyDescent="0.3">
      <c r="A5" s="46">
        <v>4</v>
      </c>
      <c r="B5" s="47" t="s">
        <v>93</v>
      </c>
    </row>
    <row r="6" spans="1:2" ht="43.2" x14ac:dyDescent="0.3">
      <c r="A6" s="46">
        <v>3</v>
      </c>
      <c r="B6" s="47" t="s">
        <v>94</v>
      </c>
    </row>
    <row r="7" spans="1:2" ht="43.2" x14ac:dyDescent="0.3">
      <c r="A7" s="46">
        <v>1</v>
      </c>
      <c r="B7" s="47" t="s">
        <v>95</v>
      </c>
    </row>
    <row r="8" spans="1:2" ht="28.8" x14ac:dyDescent="0.3">
      <c r="A8" s="46">
        <v>12</v>
      </c>
      <c r="B8" s="47" t="s">
        <v>96</v>
      </c>
    </row>
    <row r="9" spans="1:2" ht="43.2" x14ac:dyDescent="0.3">
      <c r="A9" s="46">
        <v>1</v>
      </c>
      <c r="B9" s="47" t="s">
        <v>85</v>
      </c>
    </row>
    <row r="10" spans="1:2" ht="28.8" x14ac:dyDescent="0.3">
      <c r="A10" s="46">
        <v>1</v>
      </c>
      <c r="B10" s="47" t="s">
        <v>97</v>
      </c>
    </row>
    <row r="11" spans="1:2" ht="43.2" x14ac:dyDescent="0.3">
      <c r="A11" s="46">
        <v>2</v>
      </c>
      <c r="B11" s="47" t="s">
        <v>98</v>
      </c>
    </row>
    <row r="12" spans="1:2" ht="28.8" x14ac:dyDescent="0.3">
      <c r="A12" s="46">
        <v>5</v>
      </c>
      <c r="B12" s="47" t="s">
        <v>99</v>
      </c>
    </row>
    <row r="13" spans="1:2" x14ac:dyDescent="0.3">
      <c r="A13" s="46">
        <v>124</v>
      </c>
      <c r="B13" s="47" t="s">
        <v>100</v>
      </c>
    </row>
    <row r="14" spans="1:2" x14ac:dyDescent="0.3">
      <c r="A14" s="46">
        <v>73</v>
      </c>
      <c r="B14" s="34" t="s">
        <v>101</v>
      </c>
    </row>
    <row r="15" spans="1:2" ht="43.2" x14ac:dyDescent="0.3">
      <c r="A15" s="46">
        <v>26</v>
      </c>
      <c r="B15" s="47" t="s">
        <v>86</v>
      </c>
    </row>
    <row r="16" spans="1:2" ht="57.6" x14ac:dyDescent="0.3">
      <c r="A16" s="46">
        <v>11</v>
      </c>
      <c r="B16" s="47" t="s">
        <v>87</v>
      </c>
    </row>
    <row r="17" spans="1:2" ht="28.8" x14ac:dyDescent="0.3">
      <c r="A17" s="46">
        <v>2</v>
      </c>
      <c r="B17" s="47" t="s">
        <v>88</v>
      </c>
    </row>
    <row r="18" spans="1:2" ht="28.8" x14ac:dyDescent="0.3">
      <c r="A18" s="46">
        <v>3</v>
      </c>
      <c r="B18" s="47" t="s">
        <v>89</v>
      </c>
    </row>
    <row r="19" spans="1:2" ht="43.2" x14ac:dyDescent="0.3">
      <c r="A19" s="46">
        <v>2</v>
      </c>
      <c r="B19" s="47" t="s">
        <v>90</v>
      </c>
    </row>
    <row r="20" spans="1:2" ht="57.6" x14ac:dyDescent="0.3">
      <c r="A20" s="46">
        <v>1</v>
      </c>
      <c r="B20" s="47" t="s">
        <v>91</v>
      </c>
    </row>
    <row r="21" spans="1:2" x14ac:dyDescent="0.3">
      <c r="A21" s="39">
        <v>292</v>
      </c>
      <c r="B21" s="48" t="s">
        <v>15</v>
      </c>
    </row>
    <row r="22" spans="1:2" x14ac:dyDescent="0.3">
      <c r="A22" s="49" t="s">
        <v>237</v>
      </c>
      <c r="B22" s="50"/>
    </row>
    <row r="23" spans="1:2" hidden="1" x14ac:dyDescent="0.3"/>
    <row r="24" spans="1:2" hidden="1" x14ac:dyDescent="0.3"/>
  </sheetData>
  <mergeCells count="1">
    <mergeCell ref="A1:B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Description</vt:lpstr>
      <vt:lpstr>Question_1</vt:lpstr>
      <vt:lpstr>Question_2</vt:lpstr>
      <vt:lpstr>Question_3</vt:lpstr>
      <vt:lpstr>Question_4</vt:lpstr>
      <vt:lpstr>Question_5</vt:lpstr>
      <vt:lpstr>Question_7</vt:lpstr>
      <vt:lpstr>Question_9</vt:lpstr>
      <vt:lpstr>Question_10</vt:lpstr>
      <vt:lpstr>Question_11</vt:lpstr>
      <vt:lpstr>Question_12</vt:lpstr>
      <vt:lpstr>Question_13</vt:lpstr>
      <vt:lpstr>Question_14</vt:lpstr>
      <vt:lpstr>Question_15</vt:lpstr>
      <vt:lpstr>Question_16</vt:lpstr>
      <vt:lpstr>Question_17</vt:lpstr>
      <vt:lpstr>Question_18</vt:lpstr>
      <vt:lpstr>Question_19</vt:lpstr>
      <vt:lpstr>Question_20</vt:lpstr>
      <vt:lpstr>Question_21</vt:lpstr>
      <vt:lpstr>Question_22</vt:lpstr>
      <vt:lpstr>Question_24</vt:lpstr>
      <vt:lpstr>Question_26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mtorres</dc:creator>
  <cp:lastModifiedBy>mtorres</cp:lastModifiedBy>
  <dcterms:created xsi:type="dcterms:W3CDTF">2017-12-08T14:19:14Z</dcterms:created>
  <dcterms:modified xsi:type="dcterms:W3CDTF">2019-04-08T14:48:51Z</dcterms:modified>
</cp:coreProperties>
</file>